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6.xml" ContentType="application/vnd.openxmlformats-officedocument.drawing+xml"/>
  <Override PartName="/xl/embeddings/oleObject8.bin" ContentType="application/vnd.openxmlformats-officedocument.oleObject"/>
  <Override PartName="/xl/drawings/drawing7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8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9.xml" ContentType="application/vnd.openxmlformats-officedocument.drawing+xml"/>
  <Override PartName="/xl/embeddings/oleObject13.bin" ContentType="application/vnd.openxmlformats-officedocument.oleObject"/>
  <Override PartName="/xl/drawings/drawing10.xml" ContentType="application/vnd.openxmlformats-officedocument.drawing+xml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alina - UAF\PRESTAÇÃO DE CONTAS 2021\Conferidos  Kalina - Pós Análise Letícia\"/>
    </mc:Choice>
  </mc:AlternateContent>
  <bookViews>
    <workbookView xWindow="0" yWindow="0" windowWidth="25200" windowHeight="11685" tabRatio="895" activeTab="2"/>
  </bookViews>
  <sheets>
    <sheet name="BB 8713-0" sheetId="3" r:id="rId1"/>
    <sheet name="BB 11879-6" sheetId="5" r:id="rId2"/>
    <sheet name="BB 354317-x" sheetId="10" r:id="rId3"/>
    <sheet name="BB 354573-3" sheetId="6" r:id="rId4"/>
    <sheet name="Santander 13000065-0" sheetId="7" r:id="rId5"/>
    <sheet name="CEF 600000002-9" sheetId="8" r:id="rId6"/>
    <sheet name="CEF 600000976-0" sheetId="2" r:id="rId7"/>
    <sheet name="CEF 600070001-2" sheetId="9" r:id="rId8"/>
    <sheet name="BRADESCO 28800-4" sheetId="11" r:id="rId9"/>
    <sheet name="ITAU 13004-8" sheetId="4" r:id="rId10"/>
  </sheets>
  <definedNames>
    <definedName name="_xlnm.Print_Area" localSheetId="1">'BB 11879-6'!#REF!</definedName>
  </definedNames>
  <calcPr calcId="152511"/>
</workbook>
</file>

<file path=xl/calcChain.xml><?xml version="1.0" encoding="utf-8"?>
<calcChain xmlns="http://schemas.openxmlformats.org/spreadsheetml/2006/main">
  <c r="H50" i="4" l="1"/>
  <c r="H46" i="4"/>
  <c r="H40" i="4"/>
  <c r="H34" i="4"/>
  <c r="H28" i="4"/>
  <c r="H18" i="4"/>
  <c r="H48" i="4" s="1"/>
  <c r="H54" i="4" s="1"/>
  <c r="K56" i="11" l="1"/>
  <c r="O50" i="11"/>
  <c r="H50" i="11"/>
  <c r="H46" i="11"/>
  <c r="H40" i="11"/>
  <c r="H34" i="11"/>
  <c r="H28" i="11"/>
  <c r="H18" i="11"/>
  <c r="H48" i="11" s="1"/>
  <c r="H54" i="11" s="1"/>
  <c r="H50" i="9"/>
  <c r="H46" i="9"/>
  <c r="H40" i="9"/>
  <c r="H34" i="9"/>
  <c r="H28" i="9"/>
  <c r="H18" i="9"/>
  <c r="H48" i="9" s="1"/>
  <c r="H54" i="9" s="1"/>
  <c r="H50" i="2"/>
  <c r="H46" i="2"/>
  <c r="H40" i="2"/>
  <c r="H34" i="2"/>
  <c r="H28" i="2"/>
  <c r="H20" i="2"/>
  <c r="H18" i="2" s="1"/>
  <c r="H48" i="2" s="1"/>
  <c r="H54" i="2" s="1"/>
  <c r="K54" i="8"/>
  <c r="K53" i="8"/>
  <c r="H51" i="8"/>
  <c r="H47" i="8"/>
  <c r="H41" i="8"/>
  <c r="H34" i="8"/>
  <c r="H28" i="8"/>
  <c r="H49" i="8" s="1"/>
  <c r="H55" i="8" s="1"/>
  <c r="H18" i="8"/>
  <c r="H50" i="7" l="1"/>
  <c r="H46" i="7"/>
  <c r="H40" i="7"/>
  <c r="H34" i="7"/>
  <c r="H28" i="7"/>
  <c r="H18" i="7"/>
  <c r="H48" i="7" s="1"/>
  <c r="H54" i="7" s="1"/>
  <c r="H52" i="6" l="1"/>
  <c r="H48" i="6"/>
  <c r="H41" i="6"/>
  <c r="H34" i="6"/>
  <c r="H28" i="6"/>
  <c r="H18" i="6"/>
  <c r="H50" i="6" s="1"/>
  <c r="H56" i="6" s="1"/>
  <c r="H50" i="10"/>
  <c r="H46" i="10"/>
  <c r="H40" i="10"/>
  <c r="H34" i="10"/>
  <c r="H28" i="10"/>
  <c r="H18" i="10"/>
  <c r="H48" i="10" s="1"/>
  <c r="H54" i="10" s="1"/>
  <c r="H51" i="5"/>
  <c r="H47" i="5"/>
  <c r="H40" i="5"/>
  <c r="H34" i="5"/>
  <c r="H28" i="5"/>
  <c r="H18" i="5"/>
  <c r="H49" i="5" s="1"/>
  <c r="H55" i="5" s="1"/>
  <c r="H50" i="3"/>
  <c r="H46" i="3"/>
  <c r="H40" i="3"/>
  <c r="H34" i="3"/>
  <c r="H28" i="3"/>
  <c r="H18" i="3"/>
  <c r="H48" i="3" s="1"/>
  <c r="H54" i="3" s="1"/>
</calcChain>
</file>

<file path=xl/sharedStrings.xml><?xml version="1.0" encoding="utf-8"?>
<sst xmlns="http://schemas.openxmlformats.org/spreadsheetml/2006/main" count="469" uniqueCount="88">
  <si>
    <t>CONCILIAÇÃO  BANCÁRIA</t>
  </si>
  <si>
    <t>Data</t>
  </si>
  <si>
    <t>Nº Doc</t>
  </si>
  <si>
    <t>Histórico</t>
  </si>
  <si>
    <t xml:space="preserve">     Saldo do extrato da conta corrente bancária</t>
  </si>
  <si>
    <t>Valor</t>
  </si>
  <si>
    <t>Nº Doc.</t>
  </si>
  <si>
    <t>TOTAL (B)</t>
  </si>
  <si>
    <t>(+) Créditos lançados no Razão e Não lançados pelo Banco</t>
  </si>
  <si>
    <t>TOTAL (C)</t>
  </si>
  <si>
    <t>TOTAL (D)</t>
  </si>
  <si>
    <t>(+) Créditos lançados pelo Banco e Não lançados no Razão</t>
  </si>
  <si>
    <t>(F) SALDO DO RAZÃO AJUSTADO (A-B+C-D+E)</t>
  </si>
  <si>
    <t>DIFERENÇA (F - G)</t>
  </si>
  <si>
    <t>TOTAL (E)</t>
  </si>
  <si>
    <t>ANEXO IX</t>
  </si>
  <si>
    <t>PODER JUDICIÁRIO DE PERNAMBUCO</t>
  </si>
  <si>
    <t>TRIBUNAL DE JUSTIÇA</t>
  </si>
  <si>
    <t>Saldo da conta contábil/corrente no Razão nº 1.1.1.1.1.03.02</t>
  </si>
  <si>
    <t>Saldo da aplicação vinculada à c/c no Razão nº 1.1.1.1.1.20.01</t>
  </si>
  <si>
    <t>Saldo da aplicação vinculada à c/c no Razão nº 1.1.1.1.1.20.05</t>
  </si>
  <si>
    <t xml:space="preserve">     Saldo do extrato da aplicação CDB vinculada à C/C  </t>
  </si>
  <si>
    <t xml:space="preserve">     Saldo do extrato da aplicação Fundos vinculada à C/C  </t>
  </si>
  <si>
    <t>(-) Débitos lançados no Razão e Não lançados pelo Banco</t>
  </si>
  <si>
    <t>(-) Débitos lançados pelo Banco e Não Lançados no Razão</t>
  </si>
  <si>
    <t>Saldo da conta contábil/corrente no Razão nº 1.1.1.1.1.03.04</t>
  </si>
  <si>
    <t xml:space="preserve">     Saldo do extrato da aplicação CDB vinculada à C/C </t>
  </si>
  <si>
    <t>Saldo da conta contábil/corrente no Razão  1.1.1.1.1.03.02</t>
  </si>
  <si>
    <t>(-) Débitos lançados pelo Banco e Não lançados no Razão</t>
  </si>
  <si>
    <r>
      <t xml:space="preserve">NOME DA UG: </t>
    </r>
    <r>
      <rPr>
        <sz val="10"/>
        <rFont val="Calibri Light"/>
        <family val="2"/>
      </rPr>
      <t>TJPE</t>
    </r>
  </si>
  <si>
    <r>
      <t xml:space="preserve">CÓDIGO UG: </t>
    </r>
    <r>
      <rPr>
        <sz val="10"/>
        <rFont val="Calibri Light"/>
        <family val="2"/>
      </rPr>
      <t>070001</t>
    </r>
  </si>
  <si>
    <r>
      <t xml:space="preserve">CONTA CONTÁBIL: </t>
    </r>
    <r>
      <rPr>
        <sz val="10"/>
        <rFont val="Calibri Light"/>
        <family val="2"/>
      </rPr>
      <t>1.1.1.1.1.03.02</t>
    </r>
  </si>
  <si>
    <t xml:space="preserve">     Saldo do extrato da aplicação  Fundos vinculada à C/C</t>
  </si>
  <si>
    <r>
      <t>NOME DA UG:</t>
    </r>
    <r>
      <rPr>
        <sz val="10"/>
        <rFont val="Calibri Light"/>
        <family val="2"/>
      </rPr>
      <t xml:space="preserve"> TJPE</t>
    </r>
  </si>
  <si>
    <r>
      <t xml:space="preserve">NOME/Nº BANCO: </t>
    </r>
    <r>
      <rPr>
        <sz val="10"/>
        <rFont val="Calibri Light"/>
        <family val="2"/>
      </rPr>
      <t xml:space="preserve">001 BANCO DO BRASIL  </t>
    </r>
  </si>
  <si>
    <r>
      <t xml:space="preserve">CONTA CORRENTE BANCÁRIA: </t>
    </r>
    <r>
      <rPr>
        <sz val="10"/>
        <rFont val="Calibri Light"/>
        <family val="2"/>
      </rPr>
      <t>Agência nº 3234-4 C/C 354.573-3</t>
    </r>
  </si>
  <si>
    <r>
      <t>CONTA CORRENTE CONTÁBIL:</t>
    </r>
    <r>
      <rPr>
        <sz val="10"/>
        <rFont val="Calibri Light"/>
        <family val="2"/>
      </rPr>
      <t xml:space="preserve"> 001|3234|354573</t>
    </r>
  </si>
  <si>
    <r>
      <t xml:space="preserve">NOME/Nº BANCO: </t>
    </r>
    <r>
      <rPr>
        <sz val="10"/>
        <rFont val="Calibri Light"/>
        <family val="2"/>
      </rPr>
      <t xml:space="preserve">001  BANCO DO BRASIL </t>
    </r>
  </si>
  <si>
    <r>
      <t xml:space="preserve">CONTA CORRENTE BANCÁRIA : </t>
    </r>
    <r>
      <rPr>
        <sz val="10"/>
        <rFont val="Calibri Light"/>
        <family val="2"/>
      </rPr>
      <t>Agência nº 3234-4 C/C 8713-0</t>
    </r>
  </si>
  <si>
    <r>
      <t xml:space="preserve">CONTA CORRENTE CONTÁBIL: </t>
    </r>
    <r>
      <rPr>
        <sz val="10"/>
        <rFont val="Calibri Light"/>
        <family val="2"/>
      </rPr>
      <t>001|3234|8713</t>
    </r>
  </si>
  <si>
    <r>
      <t xml:space="preserve">CONTA CONTÁBIL: </t>
    </r>
    <r>
      <rPr>
        <sz val="10"/>
        <rFont val="Calibri Light"/>
        <family val="2"/>
      </rPr>
      <t>1.1.1.1.1.03.04</t>
    </r>
  </si>
  <si>
    <t xml:space="preserve">     Saldo do extrato da aplicação Fundos vinculada à C/C </t>
  </si>
  <si>
    <r>
      <t xml:space="preserve">NOME/Nº BANCO: </t>
    </r>
    <r>
      <rPr>
        <sz val="10"/>
        <rFont val="Calibri Light"/>
        <family val="2"/>
      </rPr>
      <t>104 CAIXA ECONÔMICA FEDERAL</t>
    </r>
  </si>
  <si>
    <r>
      <t xml:space="preserve">CONTA CORRENTE BANCÁRIA: </t>
    </r>
    <r>
      <rPr>
        <sz val="10"/>
        <rFont val="Calibri Light"/>
        <family val="2"/>
      </rPr>
      <t>Agência nº 1294-7  C/C 600070001-2</t>
    </r>
  </si>
  <si>
    <r>
      <t xml:space="preserve">CONTA CORRENTE CONTÁBIL: </t>
    </r>
    <r>
      <rPr>
        <sz val="10"/>
        <rFont val="Calibri Light"/>
        <family val="2"/>
      </rPr>
      <t>104|1294|600070001</t>
    </r>
  </si>
  <si>
    <r>
      <t xml:space="preserve">CONTA CORRENTE BANCÁRIA: </t>
    </r>
    <r>
      <rPr>
        <sz val="10"/>
        <rFont val="Calibri Light"/>
        <family val="2"/>
      </rPr>
      <t>Agência nº 1294-7  C/C 600000976-0</t>
    </r>
  </si>
  <si>
    <r>
      <t xml:space="preserve">CONTA CORRENTE CONTÁBIL: </t>
    </r>
    <r>
      <rPr>
        <sz val="10"/>
        <rFont val="Calibri Light"/>
        <family val="2"/>
      </rPr>
      <t>104|1294|600000976</t>
    </r>
  </si>
  <si>
    <r>
      <t xml:space="preserve">NOME/Nº BANCO: </t>
    </r>
    <r>
      <rPr>
        <sz val="10"/>
        <rFont val="Calibri Light"/>
        <family val="2"/>
      </rPr>
      <t xml:space="preserve">033 SANTANDER    </t>
    </r>
  </si>
  <si>
    <r>
      <t xml:space="preserve">CONTA CORRENTE BANCÁRIA: </t>
    </r>
    <r>
      <rPr>
        <sz val="10"/>
        <rFont val="Calibri Light"/>
        <family val="2"/>
      </rPr>
      <t xml:space="preserve">Agência nº 4014 C/C   13000065-0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</si>
  <si>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1.1.1.1.1.03.11</t>
    </r>
  </si>
  <si>
    <t>Saldo da conta contábil/corrente no Razão nº 1.1.1.1.1.03.11</t>
  </si>
  <si>
    <r>
      <t xml:space="preserve">CONTA CORRENTE CONTÁBIL: </t>
    </r>
    <r>
      <rPr>
        <sz val="10"/>
        <rFont val="Calibri Light"/>
        <family val="2"/>
      </rPr>
      <t>033|4014|13000065</t>
    </r>
  </si>
  <si>
    <r>
      <t xml:space="preserve">FINALIDADE DA CONTA: </t>
    </r>
    <r>
      <rPr>
        <sz val="10"/>
        <rFont val="Calibri Light"/>
        <family val="2"/>
      </rPr>
      <t>Conta utilizada para receber depósitos diversos, realizar transferências para outras contas do TJPE, além de pagamentos  da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</si>
  <si>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para receber recursos provenientes de alienação de bens classificados na fonte 0121000000 - Recursos Provenientes da Alienação de Outros Ativos.</t>
    </r>
  </si>
  <si>
    <r>
      <t xml:space="preserve">FINALIDADE DA CONTA: </t>
    </r>
    <r>
      <rPr>
        <sz val="10"/>
        <rFont val="Calibri Light"/>
        <family val="2"/>
      </rPr>
      <t>Conta utilizada para  provisionamento do 13º salário dos magistrados e servidores do PJPE -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</si>
  <si>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mantida para efetivar  operações existentes  no Santander como folha de pagamento de magistrados/servidores,  consignações, pagamento de estagiários e voluntários deste Poder, além de pagamentos  da fonte 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</si>
  <si>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 xml:space="preserve">Conta utilizada como intermediária para a Conta Única. </t>
    </r>
  </si>
  <si>
    <t>FONTE :0157000000</t>
  </si>
  <si>
    <r>
      <t xml:space="preserve">CONTA CORRENTE CONTÁBIL: </t>
    </r>
    <r>
      <rPr>
        <sz val="10"/>
        <rFont val="Calibri Light"/>
        <family val="2"/>
      </rPr>
      <t>001|3234|354317</t>
    </r>
  </si>
  <si>
    <r>
      <t xml:space="preserve">NOME/Nº BANCO: </t>
    </r>
    <r>
      <rPr>
        <sz val="10"/>
        <rFont val="Calibri Light"/>
        <family val="2"/>
      </rPr>
      <t>237 BANCO BRADESCO</t>
    </r>
  </si>
  <si>
    <r>
      <t xml:space="preserve">CONTA CORRENTE BANCÁRIA: </t>
    </r>
    <r>
      <rPr>
        <sz val="10"/>
        <rFont val="Calibri Light"/>
        <family val="2"/>
      </rPr>
      <t>Agência nº 03201 C/C 0028800-4</t>
    </r>
  </si>
  <si>
    <r>
      <t>CONTA CORRENTE CONTÁBIL:</t>
    </r>
    <r>
      <rPr>
        <sz val="10"/>
        <rFont val="Calibri Light"/>
        <family val="2"/>
      </rPr>
      <t xml:space="preserve"> 237|3201|0028800</t>
    </r>
  </si>
  <si>
    <t>Saldo da conta contábil/corrente no Razão nº 1.1.1.1.1.03.03</t>
  </si>
  <si>
    <r>
      <t xml:space="preserve">CONTA CORRENTE BANCÁRIA : </t>
    </r>
    <r>
      <rPr>
        <sz val="10"/>
        <rFont val="Calibri Light"/>
        <family val="2"/>
      </rPr>
      <t>Agência nº 3234-4 C/C 11879-6</t>
    </r>
  </si>
  <si>
    <r>
      <t xml:space="preserve">CONTA CORRENTE CONTÁBIL: </t>
    </r>
    <r>
      <rPr>
        <sz val="10"/>
        <rFont val="Calibri Light"/>
        <family val="2"/>
      </rPr>
      <t>001|3234|11879</t>
    </r>
  </si>
  <si>
    <r>
      <t>FINALIDADE DA CONTA:</t>
    </r>
    <r>
      <rPr>
        <sz val="10"/>
        <rFont val="Calibri Light"/>
        <family val="2"/>
      </rPr>
      <t>Conta utilizada para receber recursos provenientes do cumprimento de pena de prestação pecuniária previstos na Resolução CNJ 154/12, que em função da calamidade pública motivada pela pandemia do Coronavírus foram destinados ao Fundo Estadual de Enfrentamento ao Coronavírus-FEEC, do Estado de Pernambuco (Lei 16.820/20 e Dec. 48.929/20), conforme Ato Conjunto 07, de 03/04/20, da Presidência TJPE e Corregedoria Geral de Justiça-PE e Resolução CNJ 313/20. Aberta em 13/04/2020.</t>
    </r>
  </si>
  <si>
    <t>MÊS/ANO: DEZEMBRO/2021</t>
  </si>
  <si>
    <t>SALDO RAZÃO EM 31/12/2021 (A)</t>
  </si>
  <si>
    <t>(G) SALDO CONSOLIDADO DA CONTA BANCÁRIA EM 31/12/2021</t>
  </si>
  <si>
    <t>Resolução TC nº 148/2021</t>
  </si>
  <si>
    <t>SALDO RAZÃO EM 31/12/2021(A)</t>
  </si>
  <si>
    <r>
      <t xml:space="preserve">FINALIDADE DA CONTA: </t>
    </r>
    <r>
      <rPr>
        <sz val="10"/>
        <rFont val="Calibri Light"/>
        <family val="2"/>
      </rPr>
      <t>Conta utilizada para receber recursos destinados ao Fundo Estadual de Segurança dos Magistrado - FUNSEG, incidente sobre os emolumentos conforme. LEI Nº16.521/2018, apurada no SICASE. .</t>
    </r>
  </si>
  <si>
    <r>
      <t>NOME DA UG:</t>
    </r>
    <r>
      <rPr>
        <sz val="9"/>
        <rFont val="Calibri Light"/>
        <family val="2"/>
      </rPr>
      <t xml:space="preserve"> TJPE</t>
    </r>
  </si>
  <si>
    <r>
      <t xml:space="preserve">CÓDIGO UG: </t>
    </r>
    <r>
      <rPr>
        <sz val="9"/>
        <rFont val="Calibri Light"/>
        <family val="2"/>
      </rPr>
      <t>070001</t>
    </r>
  </si>
  <si>
    <r>
      <t xml:space="preserve">NOME/Nº BANCO: </t>
    </r>
    <r>
      <rPr>
        <sz val="9"/>
        <rFont val="Calibri Light"/>
        <family val="2"/>
      </rPr>
      <t xml:space="preserve">104 CAIXA ECONÔMICA FEDERAL </t>
    </r>
  </si>
  <si>
    <r>
      <t xml:space="preserve">CONTA CORRENTE BANCÁRIA: </t>
    </r>
    <r>
      <rPr>
        <sz val="9"/>
        <rFont val="Calibri Light"/>
        <family val="2"/>
      </rPr>
      <t>Agência nº 1294-7  C/C 600000002-9</t>
    </r>
  </si>
  <si>
    <r>
      <t xml:space="preserve">CONTA CONTÁBIL: </t>
    </r>
    <r>
      <rPr>
        <sz val="9"/>
        <rFont val="Calibri Light"/>
        <family val="2"/>
      </rPr>
      <t>1.1.1.1.1.03.04</t>
    </r>
  </si>
  <si>
    <r>
      <t xml:space="preserve">CONTA CORRENTE CONTÁBIL: </t>
    </r>
    <r>
      <rPr>
        <sz val="9"/>
        <rFont val="Calibri Light"/>
        <family val="2"/>
      </rPr>
      <t>104|1294|600000002</t>
    </r>
  </si>
  <si>
    <r>
      <t xml:space="preserve">FINALIDADE DA CONTA: </t>
    </r>
    <r>
      <rPr>
        <sz val="9"/>
        <rFont val="Calibri Light"/>
        <family val="2"/>
      </rPr>
      <t>Conta utilizada para receber o duodécimo, depósitos diversos, realizar  transferências para outras contas movimento do TJPE, além de pagamentos a fornecedores e demais credores da fonte 0101000000-Recursos Ordinários - Administração Direta (Tesouro).</t>
    </r>
  </si>
  <si>
    <r>
      <t xml:space="preserve">FINALIDADE DA CONTA: </t>
    </r>
    <r>
      <rPr>
        <sz val="10"/>
        <rFont val="Calibri Light"/>
        <family val="2"/>
      </rPr>
      <t>Conta utilizada para receber recursos e efetuar o pagamento da folha de pessoal
(magistrados e servidores) do TJPE.</t>
    </r>
  </si>
  <si>
    <t>SALDO RAZÃO EM 31/12/2021</t>
  </si>
  <si>
    <t>NOME/Nº BANCO:341 BANCO ITAÚ</t>
  </si>
  <si>
    <r>
      <t xml:space="preserve">CONTA CORRENTE BANCÁRIA: </t>
    </r>
    <r>
      <rPr>
        <sz val="10"/>
        <rFont val="Calibri Light"/>
        <family val="2"/>
      </rPr>
      <t xml:space="preserve">Agência nº 0363 C/C   13004-8        </t>
    </r>
    <r>
      <rPr>
        <b/>
        <sz val="10"/>
        <rFont val="Calibri Light"/>
        <family val="2"/>
      </rPr>
      <t xml:space="preserve">            </t>
    </r>
  </si>
  <si>
    <r>
      <t xml:space="preserve">CONTA CONTÁBIL: </t>
    </r>
    <r>
      <rPr>
        <sz val="10"/>
        <rFont val="Calibri Light"/>
        <family val="2"/>
      </rPr>
      <t>1.1.1.1.1.03.16</t>
    </r>
  </si>
  <si>
    <r>
      <t xml:space="preserve">CONTA CORRENTE CONTÁBIL: </t>
    </r>
    <r>
      <rPr>
        <sz val="10"/>
        <rFont val="Calibri Light"/>
        <family val="2"/>
      </rPr>
      <t>341|0363|13004-8</t>
    </r>
  </si>
  <si>
    <t xml:space="preserve">FINALIDADE DA CONTA: Conta utilizada para receber recursos e efetuar o pagamento da folha de pessoal (magistrados e servidores) do TJPE. 
</t>
  </si>
  <si>
    <r>
      <t xml:space="preserve">CONTA CONTÁBIL: </t>
    </r>
    <r>
      <rPr>
        <sz val="10"/>
        <rFont val="Calibri Light"/>
        <family val="2"/>
      </rPr>
      <t>1.1.1.1.1.03.03</t>
    </r>
  </si>
  <si>
    <r>
      <t xml:space="preserve">CONTA CORRENTE BANCÁRIA: </t>
    </r>
    <r>
      <rPr>
        <sz val="10"/>
        <rFont val="Calibri Light"/>
        <family val="2"/>
      </rPr>
      <t>Agência nº 3234-4 C/C 354.317-X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</si>
</sst>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</numFmts>
  <fonts count="2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8"/>
      <color indexed="8"/>
      <name val="Arial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0"/>
      <name val="Calibri Light"/>
      <family val="2"/>
    </font>
    <font>
      <b/>
      <i/>
      <sz val="8"/>
      <color indexed="8"/>
      <name val="Calibri Light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Calibri Light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222222"/>
      <name val="Helvetica"/>
      <family val="2"/>
    </font>
    <font>
      <sz val="10"/>
      <color rgb="FFFF0000"/>
      <name val="Arial"/>
      <family val="2"/>
    </font>
    <font>
      <sz val="8"/>
      <name val="Calibri Light"/>
      <family val="2"/>
    </font>
    <font>
      <b/>
      <sz val="9"/>
      <name val="Calibri Light"/>
      <family val="2"/>
    </font>
    <font>
      <b/>
      <i/>
      <sz val="9"/>
      <color indexed="8"/>
      <name val="Calibri Light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8"/>
      <color rgb="FF666666"/>
      <name val="Verdana"/>
      <family val="2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rgb="FFD3D3D5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Border="1"/>
    <xf numFmtId="0" fontId="4" fillId="0" borderId="47" xfId="0" applyFont="1" applyBorder="1" applyAlignment="1">
      <alignment horizontal="left"/>
    </xf>
    <xf numFmtId="44" fontId="0" fillId="0" borderId="0" xfId="0" applyNumberFormat="1"/>
    <xf numFmtId="164" fontId="1" fillId="0" borderId="0" xfId="1"/>
    <xf numFmtId="0" fontId="5" fillId="0" borderId="0" xfId="0" applyFont="1"/>
    <xf numFmtId="0" fontId="5" fillId="0" borderId="1" xfId="0" applyFont="1" applyBorder="1"/>
    <xf numFmtId="0" fontId="7" fillId="0" borderId="7" xfId="0" applyFont="1" applyBorder="1" applyAlignment="1"/>
    <xf numFmtId="0" fontId="7" fillId="0" borderId="8" xfId="0" applyFont="1" applyBorder="1" applyAlignment="1"/>
    <xf numFmtId="0" fontId="5" fillId="0" borderId="8" xfId="0" applyFont="1" applyBorder="1" applyAlignment="1"/>
    <xf numFmtId="0" fontId="7" fillId="0" borderId="14" xfId="0" applyFont="1" applyBorder="1" applyAlignment="1"/>
    <xf numFmtId="0" fontId="5" fillId="0" borderId="12" xfId="0" applyFont="1" applyBorder="1" applyAlignment="1">
      <alignment horizontal="center"/>
    </xf>
    <xf numFmtId="0" fontId="7" fillId="0" borderId="3" xfId="0" applyFont="1" applyBorder="1" applyAlignment="1"/>
    <xf numFmtId="0" fontId="7" fillId="0" borderId="6" xfId="0" applyFont="1" applyBorder="1" applyAlignment="1"/>
    <xf numFmtId="0" fontId="5" fillId="0" borderId="6" xfId="0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/>
    <xf numFmtId="0" fontId="7" fillId="0" borderId="5" xfId="0" applyFont="1" applyBorder="1" applyAlignment="1"/>
    <xf numFmtId="0" fontId="7" fillId="0" borderId="3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44" fontId="7" fillId="0" borderId="10" xfId="0" applyNumberFormat="1" applyFont="1" applyBorder="1" applyAlignment="1">
      <alignment horizontal="right" vertical="center"/>
    </xf>
    <xf numFmtId="44" fontId="7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8" fillId="0" borderId="47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43" fontId="0" fillId="0" borderId="0" xfId="0" applyNumberFormat="1"/>
    <xf numFmtId="0" fontId="0" fillId="0" borderId="0" xfId="0" applyBorder="1"/>
    <xf numFmtId="4" fontId="0" fillId="0" borderId="0" xfId="0" applyNumberFormat="1"/>
    <xf numFmtId="0" fontId="5" fillId="0" borderId="56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/>
    <xf numFmtId="0" fontId="5" fillId="0" borderId="0" xfId="0" applyFont="1" applyBorder="1"/>
    <xf numFmtId="44" fontId="0" fillId="0" borderId="0" xfId="0" applyNumberFormat="1" applyAlignment="1">
      <alignment vertical="center" wrapText="1"/>
    </xf>
    <xf numFmtId="164" fontId="0" fillId="0" borderId="0" xfId="0" applyNumberFormat="1"/>
    <xf numFmtId="4" fontId="2" fillId="0" borderId="0" xfId="0" applyNumberFormat="1" applyFont="1"/>
    <xf numFmtId="164" fontId="9" fillId="0" borderId="0" xfId="1" applyFont="1"/>
    <xf numFmtId="4" fontId="0" fillId="0" borderId="0" xfId="0" applyNumberFormat="1" applyAlignment="1">
      <alignment horizontal="right" vertical="center"/>
    </xf>
    <xf numFmtId="164" fontId="2" fillId="0" borderId="0" xfId="1" applyFont="1"/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61" xfId="0" applyFont="1" applyBorder="1" applyAlignment="1">
      <alignment horizontal="center" vertical="center"/>
    </xf>
    <xf numFmtId="164" fontId="1" fillId="0" borderId="0" xfId="1" applyBorder="1"/>
    <xf numFmtId="0" fontId="10" fillId="0" borderId="0" xfId="0" applyFont="1"/>
    <xf numFmtId="164" fontId="10" fillId="0" borderId="0" xfId="1" applyFont="1"/>
    <xf numFmtId="164" fontId="1" fillId="0" borderId="0" xfId="1" applyBorder="1" applyAlignment="1"/>
    <xf numFmtId="164" fontId="10" fillId="0" borderId="0" xfId="1" applyFont="1" applyBorder="1"/>
    <xf numFmtId="164" fontId="10" fillId="0" borderId="0" xfId="1" applyFont="1" applyBorder="1" applyAlignment="1">
      <alignment horizontal="center"/>
    </xf>
    <xf numFmtId="164" fontId="12" fillId="0" borderId="0" xfId="1" applyFont="1"/>
    <xf numFmtId="164" fontId="0" fillId="0" borderId="0" xfId="1" applyFont="1"/>
    <xf numFmtId="0" fontId="13" fillId="0" borderId="0" xfId="0" applyFont="1"/>
    <xf numFmtId="44" fontId="2" fillId="0" borderId="0" xfId="0" applyNumberFormat="1" applyFont="1"/>
    <xf numFmtId="0" fontId="1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14" fillId="0" borderId="0" xfId="0" applyNumberFormat="1" applyFont="1"/>
    <xf numFmtId="0" fontId="0" fillId="0" borderId="0" xfId="0" applyFill="1"/>
    <xf numFmtId="4" fontId="14" fillId="0" borderId="65" xfId="0" applyNumberFormat="1" applyFont="1" applyFill="1" applyBorder="1" applyAlignment="1">
      <alignment horizontal="right" vertical="center" wrapText="1"/>
    </xf>
    <xf numFmtId="44" fontId="0" fillId="0" borderId="0" xfId="0" applyNumberFormat="1" applyFill="1"/>
    <xf numFmtId="4" fontId="14" fillId="0" borderId="0" xfId="0" applyNumberFormat="1" applyFont="1" applyFill="1"/>
    <xf numFmtId="43" fontId="0" fillId="0" borderId="0" xfId="0" applyNumberFormat="1" applyFill="1"/>
    <xf numFmtId="0" fontId="15" fillId="0" borderId="0" xfId="0" applyFont="1"/>
    <xf numFmtId="164" fontId="1" fillId="0" borderId="0" xfId="1" applyAlignment="1">
      <alignment horizontal="right" vertical="center" wrapText="1"/>
    </xf>
    <xf numFmtId="164" fontId="1" fillId="0" borderId="0" xfId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" fillId="0" borderId="0" xfId="1" applyFill="1" applyBorder="1"/>
    <xf numFmtId="164" fontId="12" fillId="0" borderId="0" xfId="1" applyFont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8" xfId="0" applyFont="1" applyBorder="1" applyAlignment="1"/>
    <xf numFmtId="0" fontId="17" fillId="0" borderId="14" xfId="0" applyFont="1" applyBorder="1" applyAlignment="1"/>
    <xf numFmtId="0" fontId="11" fillId="0" borderId="12" xfId="0" applyFont="1" applyBorder="1" applyAlignment="1">
      <alignment horizontal="right"/>
    </xf>
    <xf numFmtId="0" fontId="17" fillId="0" borderId="3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1" fillId="0" borderId="2" xfId="0" applyFont="1" applyBorder="1" applyAlignment="1">
      <alignment horizontal="right"/>
    </xf>
    <xf numFmtId="0" fontId="17" fillId="0" borderId="6" xfId="0" applyFont="1" applyBorder="1" applyAlignment="1"/>
    <xf numFmtId="0" fontId="17" fillId="0" borderId="2" xfId="0" applyFont="1" applyBorder="1" applyAlignment="1">
      <alignment horizontal="right"/>
    </xf>
    <xf numFmtId="0" fontId="17" fillId="0" borderId="5" xfId="0" applyFont="1" applyBorder="1" applyAlignment="1"/>
    <xf numFmtId="0" fontId="11" fillId="0" borderId="3" xfId="0" applyFont="1" applyBorder="1" applyAlignment="1"/>
    <xf numFmtId="44" fontId="12" fillId="0" borderId="0" xfId="0" applyNumberFormat="1" applyFont="1" applyBorder="1" applyAlignment="1">
      <alignment vertical="center" wrapText="1"/>
    </xf>
    <xf numFmtId="0" fontId="17" fillId="0" borderId="38" xfId="0" applyFont="1" applyBorder="1" applyAlignment="1"/>
    <xf numFmtId="164" fontId="1" fillId="0" borderId="65" xfId="1" applyFill="1" applyBorder="1" applyAlignment="1">
      <alignment horizontal="right" vertical="center" wrapText="1"/>
    </xf>
    <xf numFmtId="0" fontId="11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44" fontId="17" fillId="0" borderId="10" xfId="0" applyNumberFormat="1" applyFont="1" applyBorder="1" applyAlignment="1">
      <alignment horizontal="right" vertical="center"/>
    </xf>
    <xf numFmtId="44" fontId="17" fillId="0" borderId="1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right"/>
    </xf>
    <xf numFmtId="44" fontId="12" fillId="0" borderId="0" xfId="0" applyNumberFormat="1" applyFont="1" applyBorder="1"/>
    <xf numFmtId="0" fontId="10" fillId="0" borderId="6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2" fillId="0" borderId="0" xfId="0" applyFont="1" applyFill="1" applyBorder="1"/>
    <xf numFmtId="44" fontId="16" fillId="0" borderId="0" xfId="1" applyNumberFormat="1" applyFont="1" applyFill="1" applyBorder="1" applyAlignment="1" applyProtection="1"/>
    <xf numFmtId="44" fontId="11" fillId="0" borderId="0" xfId="1" applyNumberFormat="1" applyFont="1" applyFill="1" applyBorder="1" applyAlignment="1" applyProtection="1"/>
    <xf numFmtId="0" fontId="10" fillId="0" borderId="56" xfId="0" applyFont="1" applyBorder="1" applyAlignment="1">
      <alignment horizontal="center"/>
    </xf>
    <xf numFmtId="4" fontId="12" fillId="0" borderId="0" xfId="0" applyNumberFormat="1" applyFont="1" applyFill="1" applyBorder="1"/>
    <xf numFmtId="4" fontId="12" fillId="0" borderId="0" xfId="0" applyNumberFormat="1" applyFont="1" applyBorder="1"/>
    <xf numFmtId="0" fontId="18" fillId="0" borderId="47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1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164" fontId="19" fillId="0" borderId="0" xfId="0" applyNumberFormat="1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19" fillId="0" borderId="0" xfId="0" applyFont="1"/>
    <xf numFmtId="0" fontId="12" fillId="0" borderId="0" xfId="0" applyFont="1" applyAlignment="1">
      <alignment horizontal="center"/>
    </xf>
    <xf numFmtId="4" fontId="21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4" fontId="5" fillId="0" borderId="22" xfId="1" applyNumberFormat="1" applyFont="1" applyFill="1" applyBorder="1" applyAlignment="1" applyProtection="1">
      <alignment horizontal="left"/>
    </xf>
    <xf numFmtId="44" fontId="5" fillId="0" borderId="20" xfId="1" applyNumberFormat="1" applyFont="1" applyFill="1" applyBorder="1" applyAlignment="1" applyProtection="1">
      <alignment horizontal="left"/>
    </xf>
    <xf numFmtId="164" fontId="5" fillId="0" borderId="8" xfId="1" applyFont="1" applyFill="1" applyBorder="1" applyAlignment="1" applyProtection="1">
      <alignment horizontal="right"/>
    </xf>
    <xf numFmtId="164" fontId="5" fillId="0" borderId="12" xfId="1" applyFont="1" applyFill="1" applyBorder="1" applyAlignment="1" applyProtection="1">
      <alignment horizontal="right"/>
    </xf>
    <xf numFmtId="164" fontId="5" fillId="0" borderId="29" xfId="1" applyFont="1" applyFill="1" applyBorder="1" applyAlignment="1" applyProtection="1">
      <alignment horizontal="center"/>
    </xf>
    <xf numFmtId="164" fontId="5" fillId="0" borderId="28" xfId="1" applyFont="1" applyFill="1" applyBorder="1" applyAlignment="1" applyProtection="1">
      <alignment horizontal="center"/>
    </xf>
    <xf numFmtId="0" fontId="5" fillId="0" borderId="2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44" fontId="7" fillId="0" borderId="17" xfId="1" applyNumberFormat="1" applyFont="1" applyFill="1" applyBorder="1" applyAlignment="1" applyProtection="1">
      <alignment horizontal="left"/>
    </xf>
    <xf numFmtId="44" fontId="7" fillId="0" borderId="15" xfId="1" applyNumberFormat="1" applyFont="1" applyFill="1" applyBorder="1" applyAlignment="1" applyProtection="1">
      <alignment horizontal="left"/>
    </xf>
    <xf numFmtId="44" fontId="5" fillId="0" borderId="29" xfId="1" applyNumberFormat="1" applyFont="1" applyFill="1" applyBorder="1" applyAlignment="1" applyProtection="1">
      <alignment horizontal="left"/>
    </xf>
    <xf numFmtId="44" fontId="5" fillId="0" borderId="28" xfId="1" applyNumberFormat="1" applyFont="1" applyFill="1" applyBorder="1" applyAlignment="1" applyProtection="1">
      <alignment horizontal="left"/>
    </xf>
    <xf numFmtId="0" fontId="5" fillId="0" borderId="25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164" fontId="5" fillId="0" borderId="24" xfId="1" applyFont="1" applyFill="1" applyBorder="1" applyAlignment="1" applyProtection="1">
      <alignment horizontal="left"/>
    </xf>
    <xf numFmtId="164" fontId="5" fillId="0" borderId="26" xfId="1" applyFont="1" applyFill="1" applyBorder="1" applyAlignment="1" applyProtection="1">
      <alignment horizontal="left"/>
    </xf>
    <xf numFmtId="164" fontId="7" fillId="0" borderId="23" xfId="1" applyFont="1" applyFill="1" applyBorder="1" applyAlignment="1" applyProtection="1">
      <alignment horizontal="left"/>
    </xf>
    <xf numFmtId="164" fontId="7" fillId="0" borderId="16" xfId="1" applyFont="1" applyFill="1" applyBorder="1" applyAlignment="1" applyProtection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164" fontId="7" fillId="0" borderId="13" xfId="1" applyFont="1" applyFill="1" applyBorder="1" applyAlignment="1" applyProtection="1">
      <alignment horizontal="left"/>
    </xf>
    <xf numFmtId="164" fontId="7" fillId="0" borderId="11" xfId="1" applyFont="1" applyFill="1" applyBorder="1" applyAlignment="1" applyProtection="1">
      <alignment horizontal="left"/>
    </xf>
    <xf numFmtId="44" fontId="5" fillId="0" borderId="48" xfId="1" applyNumberFormat="1" applyFont="1" applyFill="1" applyBorder="1" applyAlignment="1" applyProtection="1">
      <alignment horizontal="left"/>
    </xf>
    <xf numFmtId="44" fontId="5" fillId="0" borderId="16" xfId="1" applyNumberFormat="1" applyFont="1" applyFill="1" applyBorder="1" applyAlignment="1" applyProtection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7" xfId="0" applyFont="1" applyBorder="1" applyAlignment="1">
      <alignment horizontal="left" vertical="justify" wrapText="1"/>
    </xf>
    <xf numFmtId="0" fontId="7" fillId="0" borderId="38" xfId="0" applyFont="1" applyBorder="1" applyAlignment="1">
      <alignment horizontal="left" vertical="justify" wrapText="1"/>
    </xf>
    <xf numFmtId="0" fontId="7" fillId="0" borderId="39" xfId="0" applyFont="1" applyBorder="1" applyAlignment="1">
      <alignment horizontal="left" vertical="justify" wrapText="1"/>
    </xf>
    <xf numFmtId="0" fontId="5" fillId="0" borderId="40" xfId="0" applyFont="1" applyBorder="1" applyAlignment="1">
      <alignment horizontal="left" vertical="justify" wrapText="1"/>
    </xf>
    <xf numFmtId="0" fontId="5" fillId="0" borderId="1" xfId="0" applyFont="1" applyBorder="1" applyAlignment="1">
      <alignment horizontal="left" vertical="justify" wrapText="1"/>
    </xf>
    <xf numFmtId="0" fontId="5" fillId="0" borderId="41" xfId="0" applyFont="1" applyBorder="1" applyAlignment="1">
      <alignment horizontal="left" vertical="justify" wrapText="1"/>
    </xf>
    <xf numFmtId="44" fontId="7" fillId="0" borderId="14" xfId="0" applyNumberFormat="1" applyFont="1" applyBorder="1" applyAlignment="1">
      <alignment horizontal="left" vertical="center"/>
    </xf>
    <xf numFmtId="44" fontId="7" fillId="0" borderId="12" xfId="0" applyNumberFormat="1" applyFont="1" applyBorder="1" applyAlignment="1">
      <alignment horizontal="left" vertical="center"/>
    </xf>
    <xf numFmtId="44" fontId="5" fillId="0" borderId="36" xfId="1" applyNumberFormat="1" applyFont="1" applyFill="1" applyBorder="1" applyAlignment="1" applyProtection="1">
      <alignment horizontal="left"/>
    </xf>
    <xf numFmtId="0" fontId="5" fillId="0" borderId="33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44" fontId="7" fillId="0" borderId="22" xfId="1" applyNumberFormat="1" applyFont="1" applyFill="1" applyBorder="1" applyAlignment="1" applyProtection="1">
      <alignment horizontal="left"/>
    </xf>
    <xf numFmtId="44" fontId="7" fillId="0" borderId="20" xfId="1" applyNumberFormat="1" applyFont="1" applyFill="1" applyBorder="1" applyAlignment="1" applyProtection="1">
      <alignment horizontal="left"/>
    </xf>
    <xf numFmtId="44" fontId="7" fillId="0" borderId="64" xfId="1" applyNumberFormat="1" applyFont="1" applyFill="1" applyBorder="1" applyAlignment="1" applyProtection="1">
      <alignment horizontal="left"/>
    </xf>
    <xf numFmtId="44" fontId="5" fillId="0" borderId="5" xfId="1" applyNumberFormat="1" applyFont="1" applyFill="1" applyBorder="1" applyAlignment="1" applyProtection="1">
      <alignment horizontal="left"/>
    </xf>
    <xf numFmtId="44" fontId="5" fillId="0" borderId="2" xfId="1" applyNumberFormat="1" applyFont="1" applyFill="1" applyBorder="1" applyAlignment="1" applyProtection="1">
      <alignment horizontal="left" wrapText="1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4" fontId="5" fillId="0" borderId="59" xfId="1" applyNumberFormat="1" applyFont="1" applyFill="1" applyBorder="1" applyAlignment="1" applyProtection="1">
      <alignment horizontal="left"/>
    </xf>
    <xf numFmtId="44" fontId="5" fillId="0" borderId="2" xfId="1" applyNumberFormat="1" applyFont="1" applyFill="1" applyBorder="1" applyAlignment="1" applyProtection="1">
      <alignment horizontal="left"/>
    </xf>
    <xf numFmtId="44" fontId="5" fillId="0" borderId="4" xfId="1" applyNumberFormat="1" applyFont="1" applyFill="1" applyBorder="1" applyAlignment="1" applyProtection="1">
      <alignment horizontal="left"/>
    </xf>
    <xf numFmtId="44" fontId="5" fillId="0" borderId="57" xfId="1" applyNumberFormat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4" xfId="1" applyFont="1" applyFill="1" applyBorder="1" applyAlignment="1" applyProtection="1">
      <alignment horizontal="center"/>
    </xf>
    <xf numFmtId="164" fontId="5" fillId="0" borderId="57" xfId="1" applyFont="1" applyFill="1" applyBorder="1" applyAlignment="1" applyProtection="1">
      <alignment horizontal="center"/>
    </xf>
    <xf numFmtId="44" fontId="5" fillId="0" borderId="6" xfId="1" applyNumberFormat="1" applyFont="1" applyFill="1" applyBorder="1" applyAlignment="1" applyProtection="1">
      <alignment horizontal="left" wrapText="1"/>
    </xf>
    <xf numFmtId="0" fontId="7" fillId="0" borderId="1" xfId="0" applyFont="1" applyBorder="1" applyAlignment="1">
      <alignment horizontal="center"/>
    </xf>
    <xf numFmtId="44" fontId="7" fillId="0" borderId="8" xfId="0" applyNumberFormat="1" applyFont="1" applyBorder="1" applyAlignment="1">
      <alignment horizontal="left" vertical="center"/>
    </xf>
    <xf numFmtId="44" fontId="5" fillId="0" borderId="45" xfId="1" applyNumberFormat="1" applyFont="1" applyFill="1" applyBorder="1" applyAlignment="1" applyProtection="1">
      <alignment horizontal="left"/>
    </xf>
    <xf numFmtId="44" fontId="5" fillId="0" borderId="46" xfId="1" applyNumberFormat="1" applyFont="1" applyFill="1" applyBorder="1" applyAlignment="1" applyProtection="1">
      <alignment horizontal="left"/>
    </xf>
    <xf numFmtId="0" fontId="5" fillId="0" borderId="6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5" fillId="0" borderId="29" xfId="1" applyNumberFormat="1" applyFont="1" applyFill="1" applyBorder="1" applyAlignment="1" applyProtection="1">
      <alignment horizontal="left" vertical="center"/>
    </xf>
    <xf numFmtId="44" fontId="5" fillId="0" borderId="28" xfId="1" applyNumberFormat="1" applyFont="1" applyFill="1" applyBorder="1" applyAlignment="1" applyProtection="1">
      <alignment horizontal="left" vertical="center"/>
    </xf>
    <xf numFmtId="0" fontId="16" fillId="0" borderId="2" xfId="0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44" fontId="5" fillId="0" borderId="29" xfId="1" applyNumberFormat="1" applyFont="1" applyFill="1" applyBorder="1" applyAlignment="1" applyProtection="1">
      <alignment horizontal="left" wrapText="1"/>
    </xf>
    <xf numFmtId="0" fontId="17" fillId="0" borderId="30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19" xfId="0" applyFont="1" applyFill="1" applyBorder="1" applyAlignment="1">
      <alignment horizontal="left"/>
    </xf>
    <xf numFmtId="0" fontId="17" fillId="0" borderId="21" xfId="0" applyFont="1" applyFill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4" fontId="17" fillId="0" borderId="17" xfId="1" applyNumberFormat="1" applyFont="1" applyFill="1" applyBorder="1" applyAlignment="1" applyProtection="1">
      <alignment horizontal="left"/>
    </xf>
    <xf numFmtId="44" fontId="17" fillId="0" borderId="15" xfId="1" applyNumberFormat="1" applyFont="1" applyFill="1" applyBorder="1" applyAlignment="1" applyProtection="1">
      <alignment horizontal="left"/>
    </xf>
    <xf numFmtId="44" fontId="11" fillId="0" borderId="5" xfId="1" applyNumberFormat="1" applyFont="1" applyFill="1" applyBorder="1" applyAlignment="1" applyProtection="1">
      <alignment horizontal="left"/>
    </xf>
    <xf numFmtId="44" fontId="11" fillId="0" borderId="2" xfId="1" applyNumberFormat="1" applyFont="1" applyFill="1" applyBorder="1" applyAlignment="1" applyProtection="1">
      <alignment horizontal="left"/>
    </xf>
    <xf numFmtId="164" fontId="11" fillId="0" borderId="24" xfId="1" applyFont="1" applyFill="1" applyBorder="1" applyAlignment="1" applyProtection="1">
      <alignment horizontal="left"/>
    </xf>
    <xf numFmtId="164" fontId="11" fillId="0" borderId="26" xfId="1" applyFont="1" applyFill="1" applyBorder="1" applyAlignment="1" applyProtection="1">
      <alignment horizontal="left"/>
    </xf>
    <xf numFmtId="164" fontId="17" fillId="0" borderId="23" xfId="1" applyFont="1" applyFill="1" applyBorder="1" applyAlignment="1" applyProtection="1">
      <alignment horizontal="left"/>
    </xf>
    <xf numFmtId="164" fontId="17" fillId="0" borderId="16" xfId="1" applyFont="1" applyFill="1" applyBorder="1" applyAlignment="1" applyProtection="1">
      <alignment horizontal="left"/>
    </xf>
    <xf numFmtId="164" fontId="11" fillId="0" borderId="8" xfId="1" applyFont="1" applyFill="1" applyBorder="1" applyAlignment="1" applyProtection="1">
      <alignment horizontal="right"/>
    </xf>
    <xf numFmtId="164" fontId="11" fillId="0" borderId="12" xfId="1" applyFont="1" applyFill="1" applyBorder="1" applyAlignment="1" applyProtection="1">
      <alignment horizontal="right"/>
    </xf>
    <xf numFmtId="164" fontId="11" fillId="0" borderId="29" xfId="1" applyFont="1" applyFill="1" applyBorder="1" applyAlignment="1" applyProtection="1">
      <alignment horizontal="center"/>
    </xf>
    <xf numFmtId="164" fontId="11" fillId="0" borderId="28" xfId="1" applyFont="1" applyFill="1" applyBorder="1" applyAlignment="1" applyProtection="1">
      <alignment horizontal="center"/>
    </xf>
    <xf numFmtId="44" fontId="11" fillId="0" borderId="29" xfId="1" applyNumberFormat="1" applyFont="1" applyFill="1" applyBorder="1" applyAlignment="1" applyProtection="1">
      <alignment horizontal="left"/>
    </xf>
    <xf numFmtId="44" fontId="11" fillId="0" borderId="28" xfId="1" applyNumberFormat="1" applyFont="1" applyFill="1" applyBorder="1" applyAlignment="1" applyProtection="1">
      <alignment horizontal="left"/>
    </xf>
    <xf numFmtId="0" fontId="16" fillId="0" borderId="67" xfId="0" applyFont="1" applyBorder="1" applyAlignment="1">
      <alignment horizontal="left"/>
    </xf>
    <xf numFmtId="44" fontId="16" fillId="0" borderId="29" xfId="1" applyNumberFormat="1" applyFont="1" applyFill="1" applyBorder="1" applyAlignment="1" applyProtection="1">
      <alignment horizontal="left"/>
    </xf>
    <xf numFmtId="44" fontId="16" fillId="0" borderId="28" xfId="1" applyNumberFormat="1" applyFont="1" applyFill="1" applyBorder="1" applyAlignment="1" applyProtection="1">
      <alignment horizontal="left"/>
    </xf>
    <xf numFmtId="0" fontId="11" fillId="0" borderId="57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7" fillId="0" borderId="7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0" fontId="17" fillId="0" borderId="37" xfId="0" applyFont="1" applyBorder="1" applyAlignment="1">
      <alignment horizontal="left" vertical="justify" wrapText="1"/>
    </xf>
    <xf numFmtId="0" fontId="17" fillId="0" borderId="38" xfId="0" applyFont="1" applyBorder="1" applyAlignment="1">
      <alignment horizontal="left" vertical="justify" wrapText="1"/>
    </xf>
    <xf numFmtId="0" fontId="17" fillId="0" borderId="39" xfId="0" applyFont="1" applyBorder="1" applyAlignment="1">
      <alignment horizontal="left" vertical="justify" wrapText="1"/>
    </xf>
    <xf numFmtId="0" fontId="11" fillId="0" borderId="40" xfId="0" applyFont="1" applyBorder="1" applyAlignment="1">
      <alignment horizontal="left" vertical="justify" wrapText="1"/>
    </xf>
    <xf numFmtId="0" fontId="11" fillId="0" borderId="1" xfId="0" applyFont="1" applyBorder="1" applyAlignment="1">
      <alignment horizontal="left" vertical="justify" wrapText="1"/>
    </xf>
    <xf numFmtId="0" fontId="11" fillId="0" borderId="41" xfId="0" applyFont="1" applyBorder="1" applyAlignment="1">
      <alignment horizontal="left" vertical="justify" wrapText="1"/>
    </xf>
    <xf numFmtId="0" fontId="17" fillId="0" borderId="7" xfId="0" applyFont="1" applyBorder="1" applyAlignment="1"/>
    <xf numFmtId="0" fontId="17" fillId="0" borderId="8" xfId="0" applyFont="1" applyBorder="1" applyAlignment="1"/>
    <xf numFmtId="44" fontId="17" fillId="0" borderId="14" xfId="0" applyNumberFormat="1" applyFont="1" applyBorder="1" applyAlignment="1">
      <alignment horizontal="left" vertical="center"/>
    </xf>
    <xf numFmtId="44" fontId="17" fillId="0" borderId="12" xfId="0" applyNumberFormat="1" applyFont="1" applyBorder="1" applyAlignment="1">
      <alignment horizontal="left" vertical="center"/>
    </xf>
    <xf numFmtId="44" fontId="11" fillId="0" borderId="36" xfId="1" applyNumberFormat="1" applyFont="1" applyFill="1" applyBorder="1" applyAlignment="1" applyProtection="1">
      <alignment horizontal="left" wrapText="1"/>
    </xf>
    <xf numFmtId="0" fontId="17" fillId="0" borderId="3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7" fillId="0" borderId="22" xfId="1" applyNumberFormat="1" applyFont="1" applyFill="1" applyBorder="1" applyAlignment="1" applyProtection="1">
      <alignment horizontal="left"/>
    </xf>
    <xf numFmtId="44" fontId="17" fillId="0" borderId="20" xfId="1" applyNumberFormat="1" applyFont="1" applyFill="1" applyBorder="1" applyAlignment="1" applyProtection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17" fillId="0" borderId="13" xfId="1" applyFont="1" applyFill="1" applyBorder="1" applyAlignment="1" applyProtection="1">
      <alignment horizontal="left"/>
    </xf>
    <xf numFmtId="164" fontId="17" fillId="0" borderId="11" xfId="1" applyFont="1" applyFill="1" applyBorder="1" applyAlignment="1" applyProtection="1">
      <alignment horizontal="left"/>
    </xf>
    <xf numFmtId="0" fontId="17" fillId="0" borderId="18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44" fontId="11" fillId="0" borderId="22" xfId="1" applyNumberFormat="1" applyFont="1" applyFill="1" applyBorder="1" applyAlignment="1" applyProtection="1">
      <alignment horizontal="left"/>
    </xf>
    <xf numFmtId="44" fontId="11" fillId="0" borderId="20" xfId="1" applyNumberFormat="1" applyFont="1" applyFill="1" applyBorder="1" applyAlignment="1" applyProtection="1">
      <alignment horizontal="left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44" fontId="11" fillId="0" borderId="36" xfId="1" applyNumberFormat="1" applyFont="1" applyFill="1" applyBorder="1" applyAlignment="1" applyProtection="1">
      <alignment horizontal="left"/>
    </xf>
    <xf numFmtId="0" fontId="11" fillId="0" borderId="52" xfId="0" applyFont="1" applyBorder="1" applyAlignment="1">
      <alignment horizontal="left"/>
    </xf>
    <xf numFmtId="0" fontId="11" fillId="0" borderId="53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11" fillId="0" borderId="49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55" xfId="0" applyFont="1" applyBorder="1" applyAlignment="1">
      <alignment horizontal="left"/>
    </xf>
    <xf numFmtId="44" fontId="11" fillId="0" borderId="0" xfId="1" applyNumberFormat="1" applyFont="1" applyFill="1" applyBorder="1" applyAlignment="1" applyProtection="1">
      <alignment horizontal="left"/>
    </xf>
    <xf numFmtId="0" fontId="16" fillId="0" borderId="68" xfId="0" applyFont="1" applyBorder="1" applyAlignment="1">
      <alignment horizontal="left"/>
    </xf>
    <xf numFmtId="0" fontId="16" fillId="0" borderId="69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7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44" fontId="5" fillId="0" borderId="11" xfId="1" applyNumberFormat="1" applyFont="1" applyFill="1" applyBorder="1" applyAlignment="1" applyProtection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0</xdr:row>
          <xdr:rowOff>28575</xdr:rowOff>
        </xdr:from>
        <xdr:to>
          <xdr:col>5</xdr:col>
          <xdr:colOff>247650</xdr:colOff>
          <xdr:row>2</xdr:row>
          <xdr:rowOff>123825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628650</xdr:colOff>
          <xdr:row>0</xdr:row>
          <xdr:rowOff>0</xdr:rowOff>
        </xdr:from>
        <xdr:to>
          <xdr:col>5</xdr:col>
          <xdr:colOff>457200</xdr:colOff>
          <xdr:row>3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0</xdr:row>
          <xdr:rowOff>0</xdr:rowOff>
        </xdr:from>
        <xdr:to>
          <xdr:col>5</xdr:col>
          <xdr:colOff>342900</xdr:colOff>
          <xdr:row>3</xdr:row>
          <xdr:rowOff>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57150</xdr:rowOff>
        </xdr:from>
        <xdr:to>
          <xdr:col>5</xdr:col>
          <xdr:colOff>352425</xdr:colOff>
          <xdr:row>2</xdr:row>
          <xdr:rowOff>152400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533400</xdr:colOff>
          <xdr:row>0</xdr:row>
          <xdr:rowOff>66675</xdr:rowOff>
        </xdr:from>
        <xdr:to>
          <xdr:col>5</xdr:col>
          <xdr:colOff>285750</xdr:colOff>
          <xdr:row>2</xdr:row>
          <xdr:rowOff>104775</xdr:rowOff>
        </xdr:to>
        <xdr:sp macro="" textlink="">
          <xdr:nvSpPr>
            <xdr:cNvPr id="6153" name="Object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1323975</xdr:colOff>
          <xdr:row>0</xdr:row>
          <xdr:rowOff>47625</xdr:rowOff>
        </xdr:from>
        <xdr:to>
          <xdr:col>2</xdr:col>
          <xdr:colOff>1876425</xdr:colOff>
          <xdr:row>3</xdr:row>
          <xdr:rowOff>161925</xdr:rowOff>
        </xdr:to>
        <xdr:sp macro="" textlink="">
          <xdr:nvSpPr>
            <xdr:cNvPr id="7173" name="Picture 6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628650</xdr:colOff>
          <xdr:row>0</xdr:row>
          <xdr:rowOff>28575</xdr:rowOff>
        </xdr:from>
        <xdr:to>
          <xdr:col>5</xdr:col>
          <xdr:colOff>381000</xdr:colOff>
          <xdr:row>2</xdr:row>
          <xdr:rowOff>123825</xdr:rowOff>
        </xdr:to>
        <xdr:sp macro="" textlink="">
          <xdr:nvSpPr>
            <xdr:cNvPr id="7176" name="Object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676275</xdr:colOff>
          <xdr:row>0</xdr:row>
          <xdr:rowOff>0</xdr:rowOff>
        </xdr:from>
        <xdr:to>
          <xdr:col>5</xdr:col>
          <xdr:colOff>485775</xdr:colOff>
          <xdr:row>3</xdr:row>
          <xdr:rowOff>0</xdr:rowOff>
        </xdr:to>
        <xdr:sp macro="" textlink="">
          <xdr:nvSpPr>
            <xdr:cNvPr id="8201" name="Object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809625</xdr:colOff>
          <xdr:row>0</xdr:row>
          <xdr:rowOff>57150</xdr:rowOff>
        </xdr:from>
        <xdr:to>
          <xdr:col>2</xdr:col>
          <xdr:colOff>1352550</xdr:colOff>
          <xdr:row>3</xdr:row>
          <xdr:rowOff>57150</xdr:rowOff>
        </xdr:to>
        <xdr:sp macro="" textlink="">
          <xdr:nvSpPr>
            <xdr:cNvPr id="9221" name="Object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0</xdr:row>
          <xdr:rowOff>0</xdr:rowOff>
        </xdr:from>
        <xdr:to>
          <xdr:col>5</xdr:col>
          <xdr:colOff>409575</xdr:colOff>
          <xdr:row>3</xdr:row>
          <xdr:rowOff>0</xdr:rowOff>
        </xdr:to>
        <xdr:sp macro="" textlink="">
          <xdr:nvSpPr>
            <xdr:cNvPr id="9224" name="Object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0</xdr:row>
          <xdr:rowOff>47625</xdr:rowOff>
        </xdr:from>
        <xdr:to>
          <xdr:col>5</xdr:col>
          <xdr:colOff>285750</xdr:colOff>
          <xdr:row>2</xdr:row>
          <xdr:rowOff>152400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3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L63"/>
  <sheetViews>
    <sheetView showGridLines="0" zoomScaleNormal="100" workbookViewId="0">
      <selection activeCell="O16" sqref="O16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12.140625" bestFit="1" customWidth="1"/>
    <col min="11" max="11" width="11.425781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12.140625" bestFit="1" customWidth="1"/>
    <col min="267" max="267" width="11.425781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12.140625" bestFit="1" customWidth="1"/>
    <col min="523" max="523" width="11.425781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12.140625" bestFit="1" customWidth="1"/>
    <col min="779" max="779" width="11.425781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12.140625" bestFit="1" customWidth="1"/>
    <col min="1035" max="1035" width="11.425781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12.140625" bestFit="1" customWidth="1"/>
    <col min="1291" max="1291" width="11.425781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12.140625" bestFit="1" customWidth="1"/>
    <col min="1547" max="1547" width="11.425781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12.140625" bestFit="1" customWidth="1"/>
    <col min="1803" max="1803" width="11.425781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12.140625" bestFit="1" customWidth="1"/>
    <col min="2059" max="2059" width="11.425781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12.140625" bestFit="1" customWidth="1"/>
    <col min="2315" max="2315" width="11.425781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12.140625" bestFit="1" customWidth="1"/>
    <col min="2571" max="2571" width="11.425781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12.140625" bestFit="1" customWidth="1"/>
    <col min="2827" max="2827" width="11.425781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12.140625" bestFit="1" customWidth="1"/>
    <col min="3083" max="3083" width="11.425781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12.140625" bestFit="1" customWidth="1"/>
    <col min="3339" max="3339" width="11.425781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12.140625" bestFit="1" customWidth="1"/>
    <col min="3595" max="3595" width="11.425781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12.140625" bestFit="1" customWidth="1"/>
    <col min="3851" max="3851" width="11.425781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12.140625" bestFit="1" customWidth="1"/>
    <col min="4107" max="4107" width="11.425781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12.140625" bestFit="1" customWidth="1"/>
    <col min="4363" max="4363" width="11.425781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12.140625" bestFit="1" customWidth="1"/>
    <col min="4619" max="4619" width="11.425781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12.140625" bestFit="1" customWidth="1"/>
    <col min="4875" max="4875" width="11.425781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12.140625" bestFit="1" customWidth="1"/>
    <col min="5131" max="5131" width="11.425781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12.140625" bestFit="1" customWidth="1"/>
    <col min="5387" max="5387" width="11.425781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12.140625" bestFit="1" customWidth="1"/>
    <col min="5643" max="5643" width="11.425781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12.140625" bestFit="1" customWidth="1"/>
    <col min="5899" max="5899" width="11.425781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12.140625" bestFit="1" customWidth="1"/>
    <col min="6155" max="6155" width="11.425781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12.140625" bestFit="1" customWidth="1"/>
    <col min="6411" max="6411" width="11.425781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12.140625" bestFit="1" customWidth="1"/>
    <col min="6667" max="6667" width="11.425781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12.140625" bestFit="1" customWidth="1"/>
    <col min="6923" max="6923" width="11.425781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12.140625" bestFit="1" customWidth="1"/>
    <col min="7179" max="7179" width="11.425781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12.140625" bestFit="1" customWidth="1"/>
    <col min="7435" max="7435" width="11.425781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12.140625" bestFit="1" customWidth="1"/>
    <col min="7691" max="7691" width="11.425781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12.140625" bestFit="1" customWidth="1"/>
    <col min="7947" max="7947" width="11.425781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12.140625" bestFit="1" customWidth="1"/>
    <col min="8203" max="8203" width="11.425781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12.140625" bestFit="1" customWidth="1"/>
    <col min="8459" max="8459" width="11.425781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12.140625" bestFit="1" customWidth="1"/>
    <col min="8715" max="8715" width="11.425781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12.140625" bestFit="1" customWidth="1"/>
    <col min="8971" max="8971" width="11.425781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12.140625" bestFit="1" customWidth="1"/>
    <col min="9227" max="9227" width="11.425781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12.140625" bestFit="1" customWidth="1"/>
    <col min="9483" max="9483" width="11.425781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12.140625" bestFit="1" customWidth="1"/>
    <col min="9739" max="9739" width="11.425781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12.140625" bestFit="1" customWidth="1"/>
    <col min="9995" max="9995" width="11.425781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12.140625" bestFit="1" customWidth="1"/>
    <col min="10251" max="10251" width="11.425781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12.140625" bestFit="1" customWidth="1"/>
    <col min="10507" max="10507" width="11.425781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12.140625" bestFit="1" customWidth="1"/>
    <col min="10763" max="10763" width="11.425781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12.140625" bestFit="1" customWidth="1"/>
    <col min="11019" max="11019" width="11.425781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12.140625" bestFit="1" customWidth="1"/>
    <col min="11275" max="11275" width="11.425781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12.140625" bestFit="1" customWidth="1"/>
    <col min="11531" max="11531" width="11.425781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12.140625" bestFit="1" customWidth="1"/>
    <col min="11787" max="11787" width="11.425781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12.140625" bestFit="1" customWidth="1"/>
    <col min="12043" max="12043" width="11.425781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12.140625" bestFit="1" customWidth="1"/>
    <col min="12299" max="12299" width="11.425781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12.140625" bestFit="1" customWidth="1"/>
    <col min="12555" max="12555" width="11.425781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12.140625" bestFit="1" customWidth="1"/>
    <col min="12811" max="12811" width="11.425781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12.140625" bestFit="1" customWidth="1"/>
    <col min="13067" max="13067" width="11.425781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12.140625" bestFit="1" customWidth="1"/>
    <col min="13323" max="13323" width="11.425781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12.140625" bestFit="1" customWidth="1"/>
    <col min="13579" max="13579" width="11.425781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12.140625" bestFit="1" customWidth="1"/>
    <col min="13835" max="13835" width="11.425781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12.140625" bestFit="1" customWidth="1"/>
    <col min="14091" max="14091" width="11.425781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12.140625" bestFit="1" customWidth="1"/>
    <col min="14347" max="14347" width="11.425781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12.140625" bestFit="1" customWidth="1"/>
    <col min="14603" max="14603" width="11.425781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12.140625" bestFit="1" customWidth="1"/>
    <col min="14859" max="14859" width="11.425781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12.140625" bestFit="1" customWidth="1"/>
    <col min="15115" max="15115" width="11.425781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12.140625" bestFit="1" customWidth="1"/>
    <col min="15371" max="15371" width="11.425781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12.140625" bestFit="1" customWidth="1"/>
    <col min="15627" max="15627" width="11.425781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12.140625" bestFit="1" customWidth="1"/>
    <col min="15883" max="15883" width="11.425781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12.140625" bestFit="1" customWidth="1"/>
    <col min="16139" max="16139" width="11.42578125" customWidth="1"/>
  </cols>
  <sheetData>
    <row r="3" spans="2:9" x14ac:dyDescent="0.2">
      <c r="B3" s="8"/>
      <c r="C3" s="8"/>
      <c r="D3" s="8"/>
      <c r="E3" s="8"/>
      <c r="F3" s="8"/>
      <c r="G3" s="8"/>
      <c r="H3" s="8"/>
      <c r="I3" s="8"/>
    </row>
    <row r="4" spans="2:9" ht="15.75" x14ac:dyDescent="0.25">
      <c r="B4" s="178" t="s">
        <v>16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17</v>
      </c>
      <c r="C5" s="178"/>
      <c r="D5" s="178"/>
      <c r="E5" s="178"/>
      <c r="F5" s="178"/>
      <c r="G5" s="178"/>
      <c r="H5" s="178"/>
      <c r="I5" s="178"/>
    </row>
    <row r="6" spans="2:9" x14ac:dyDescent="0.2">
      <c r="B6" s="8"/>
      <c r="C6" s="8"/>
      <c r="D6" s="8"/>
      <c r="E6" s="8"/>
      <c r="F6" s="8"/>
      <c r="G6" s="8"/>
      <c r="H6" s="8"/>
      <c r="I6" s="8"/>
    </row>
    <row r="7" spans="2:9" x14ac:dyDescent="0.2">
      <c r="B7" s="179" t="s">
        <v>69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15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80" t="s">
        <v>0</v>
      </c>
      <c r="C9" s="180"/>
      <c r="D9" s="180"/>
      <c r="E9" s="180"/>
      <c r="F9" s="180"/>
      <c r="G9" s="180"/>
      <c r="H9" s="180"/>
      <c r="I9" s="180"/>
    </row>
    <row r="10" spans="2:9" x14ac:dyDescent="0.2">
      <c r="B10" s="9"/>
      <c r="C10" s="9"/>
      <c r="D10" s="9"/>
      <c r="E10" s="9"/>
      <c r="F10" s="9"/>
      <c r="G10" s="9"/>
      <c r="H10" s="9"/>
      <c r="I10" s="74"/>
    </row>
    <row r="11" spans="2:9" x14ac:dyDescent="0.2">
      <c r="B11" s="10" t="s">
        <v>29</v>
      </c>
      <c r="C11" s="11"/>
      <c r="D11" s="12"/>
      <c r="E11" s="12"/>
      <c r="F11" s="12"/>
      <c r="G11" s="13" t="s">
        <v>30</v>
      </c>
      <c r="H11" s="72"/>
      <c r="I11" s="14"/>
    </row>
    <row r="12" spans="2:9" x14ac:dyDescent="0.2">
      <c r="B12" s="15" t="s">
        <v>66</v>
      </c>
      <c r="C12" s="16"/>
      <c r="D12" s="16"/>
      <c r="E12" s="17"/>
      <c r="F12" s="17"/>
      <c r="G12" s="17"/>
      <c r="H12" s="17"/>
      <c r="I12" s="63"/>
    </row>
    <row r="13" spans="2:9" x14ac:dyDescent="0.2">
      <c r="B13" s="15" t="s">
        <v>37</v>
      </c>
      <c r="C13" s="16"/>
      <c r="D13" s="16"/>
      <c r="E13" s="16"/>
      <c r="F13" s="16"/>
      <c r="G13" s="66"/>
      <c r="H13" s="66"/>
      <c r="I13" s="18"/>
    </row>
    <row r="14" spans="2:9" x14ac:dyDescent="0.2">
      <c r="B14" s="15" t="s">
        <v>38</v>
      </c>
      <c r="C14" s="16"/>
      <c r="D14" s="16"/>
      <c r="E14" s="16"/>
      <c r="F14" s="16"/>
      <c r="G14" s="16"/>
      <c r="H14" s="16"/>
      <c r="I14" s="19"/>
    </row>
    <row r="15" spans="2:9" x14ac:dyDescent="0.2">
      <c r="B15" s="181" t="s">
        <v>31</v>
      </c>
      <c r="C15" s="182"/>
      <c r="D15" s="182"/>
      <c r="E15" s="182"/>
      <c r="F15" s="20" t="s">
        <v>39</v>
      </c>
      <c r="G15" s="66"/>
      <c r="H15" s="66"/>
      <c r="I15" s="18"/>
    </row>
    <row r="16" spans="2:9" x14ac:dyDescent="0.2">
      <c r="B16" s="183" t="s">
        <v>53</v>
      </c>
      <c r="C16" s="184"/>
      <c r="D16" s="184"/>
      <c r="E16" s="184"/>
      <c r="F16" s="184"/>
      <c r="G16" s="184"/>
      <c r="H16" s="184"/>
      <c r="I16" s="185"/>
    </row>
    <row r="17" spans="2:12" x14ac:dyDescent="0.2">
      <c r="B17" s="186"/>
      <c r="C17" s="187"/>
      <c r="D17" s="187"/>
      <c r="E17" s="187"/>
      <c r="F17" s="187"/>
      <c r="G17" s="187"/>
      <c r="H17" s="187"/>
      <c r="I17" s="188"/>
    </row>
    <row r="18" spans="2:12" x14ac:dyDescent="0.2">
      <c r="B18" s="71" t="s">
        <v>67</v>
      </c>
      <c r="C18" s="72"/>
      <c r="D18" s="72"/>
      <c r="E18" s="72"/>
      <c r="F18" s="72"/>
      <c r="G18" s="72"/>
      <c r="H18" s="189">
        <f>SUM(H19:I21)</f>
        <v>330646.67</v>
      </c>
      <c r="I18" s="190"/>
    </row>
    <row r="19" spans="2:12" x14ac:dyDescent="0.2">
      <c r="B19" s="67" t="s">
        <v>18</v>
      </c>
      <c r="C19" s="66"/>
      <c r="D19" s="66"/>
      <c r="E19" s="66"/>
      <c r="F19" s="66"/>
      <c r="G19" s="66"/>
      <c r="H19" s="191">
        <v>0</v>
      </c>
      <c r="I19" s="165"/>
    </row>
    <row r="20" spans="2:12" x14ac:dyDescent="0.2">
      <c r="B20" s="67" t="s">
        <v>19</v>
      </c>
      <c r="C20" s="66"/>
      <c r="D20" s="66"/>
      <c r="E20" s="66"/>
      <c r="F20" s="66"/>
      <c r="G20" s="66"/>
      <c r="H20" s="191">
        <v>330145.12</v>
      </c>
      <c r="I20" s="165"/>
      <c r="J20" s="75"/>
    </row>
    <row r="21" spans="2:12" ht="12.75" customHeight="1" x14ac:dyDescent="0.2">
      <c r="B21" s="67" t="s">
        <v>20</v>
      </c>
      <c r="C21" s="66"/>
      <c r="D21" s="66"/>
      <c r="E21" s="66"/>
      <c r="F21" s="66"/>
      <c r="G21" s="66"/>
      <c r="H21" s="176">
        <v>501.55</v>
      </c>
      <c r="I21" s="177"/>
      <c r="K21" s="35"/>
      <c r="L21" s="39"/>
    </row>
    <row r="22" spans="2:12" x14ac:dyDescent="0.2">
      <c r="B22" s="22"/>
      <c r="C22" s="23"/>
      <c r="D22" s="23"/>
      <c r="E22" s="23"/>
      <c r="F22" s="23"/>
      <c r="G22" s="23"/>
      <c r="H22" s="24"/>
      <c r="I22" s="25"/>
    </row>
    <row r="23" spans="2:12" x14ac:dyDescent="0.2">
      <c r="B23" s="172" t="s">
        <v>23</v>
      </c>
      <c r="C23" s="173"/>
      <c r="D23" s="173"/>
      <c r="E23" s="173"/>
      <c r="F23" s="173"/>
      <c r="G23" s="173"/>
      <c r="H23" s="152"/>
      <c r="I23" s="153"/>
    </row>
    <row r="24" spans="2:12" x14ac:dyDescent="0.2">
      <c r="B24" s="64" t="s">
        <v>1</v>
      </c>
      <c r="C24" s="73" t="s">
        <v>6</v>
      </c>
      <c r="D24" s="144" t="s">
        <v>3</v>
      </c>
      <c r="E24" s="145"/>
      <c r="F24" s="145"/>
      <c r="G24" s="146"/>
      <c r="H24" s="154" t="s">
        <v>5</v>
      </c>
      <c r="I24" s="155"/>
    </row>
    <row r="25" spans="2:12" x14ac:dyDescent="0.2">
      <c r="B25" s="64"/>
      <c r="C25" s="73"/>
      <c r="D25" s="156"/>
      <c r="E25" s="157"/>
      <c r="F25" s="157"/>
      <c r="G25" s="158"/>
      <c r="H25" s="164">
        <v>0</v>
      </c>
      <c r="I25" s="165"/>
    </row>
    <row r="26" spans="2:12" x14ac:dyDescent="0.2">
      <c r="B26" s="64"/>
      <c r="C26" s="73"/>
      <c r="D26" s="144"/>
      <c r="E26" s="145"/>
      <c r="F26" s="145"/>
      <c r="G26" s="146"/>
      <c r="H26" s="164">
        <v>0</v>
      </c>
      <c r="I26" s="165"/>
    </row>
    <row r="27" spans="2:12" x14ac:dyDescent="0.2">
      <c r="B27" s="64"/>
      <c r="C27" s="73"/>
      <c r="D27" s="144"/>
      <c r="E27" s="145"/>
      <c r="F27" s="145"/>
      <c r="G27" s="146"/>
      <c r="H27" s="164">
        <v>0</v>
      </c>
      <c r="I27" s="165"/>
    </row>
    <row r="28" spans="2:12" x14ac:dyDescent="0.2">
      <c r="B28" s="26"/>
      <c r="C28" s="27"/>
      <c r="D28" s="27"/>
      <c r="E28" s="27"/>
      <c r="F28" s="27"/>
      <c r="G28" s="28" t="s">
        <v>7</v>
      </c>
      <c r="H28" s="170">
        <f>SUM(H25:I27)</f>
        <v>0</v>
      </c>
      <c r="I28" s="171"/>
    </row>
    <row r="29" spans="2:12" x14ac:dyDescent="0.2">
      <c r="B29" s="172" t="s">
        <v>8</v>
      </c>
      <c r="C29" s="173"/>
      <c r="D29" s="173"/>
      <c r="E29" s="173"/>
      <c r="F29" s="173"/>
      <c r="G29" s="173"/>
      <c r="H29" s="152"/>
      <c r="I29" s="153"/>
    </row>
    <row r="30" spans="2:12" x14ac:dyDescent="0.2">
      <c r="B30" s="64" t="s">
        <v>1</v>
      </c>
      <c r="C30" s="73" t="s">
        <v>6</v>
      </c>
      <c r="D30" s="144" t="s">
        <v>3</v>
      </c>
      <c r="E30" s="145"/>
      <c r="F30" s="145"/>
      <c r="G30" s="146"/>
      <c r="H30" s="154" t="s">
        <v>5</v>
      </c>
      <c r="I30" s="155"/>
    </row>
    <row r="31" spans="2:12" x14ac:dyDescent="0.2">
      <c r="B31" s="64"/>
      <c r="C31" s="73"/>
      <c r="D31" s="156"/>
      <c r="E31" s="157"/>
      <c r="F31" s="157"/>
      <c r="G31" s="158"/>
      <c r="H31" s="164">
        <v>0</v>
      </c>
      <c r="I31" s="165"/>
      <c r="K31" s="6"/>
    </row>
    <row r="32" spans="2:12" x14ac:dyDescent="0.2">
      <c r="B32" s="64"/>
      <c r="C32" s="73"/>
      <c r="D32" s="144"/>
      <c r="E32" s="145"/>
      <c r="F32" s="145"/>
      <c r="G32" s="146"/>
      <c r="H32" s="164">
        <v>0</v>
      </c>
      <c r="I32" s="165"/>
    </row>
    <row r="33" spans="2:9" x14ac:dyDescent="0.2">
      <c r="B33" s="64"/>
      <c r="C33" s="73"/>
      <c r="D33" s="144"/>
      <c r="E33" s="145"/>
      <c r="F33" s="145"/>
      <c r="G33" s="146"/>
      <c r="H33" s="164">
        <v>0</v>
      </c>
      <c r="I33" s="165"/>
    </row>
    <row r="34" spans="2:9" x14ac:dyDescent="0.2">
      <c r="B34" s="26"/>
      <c r="C34" s="27"/>
      <c r="D34" s="27"/>
      <c r="E34" s="27"/>
      <c r="F34" s="27"/>
      <c r="G34" s="28" t="s">
        <v>9</v>
      </c>
      <c r="H34" s="170">
        <f>SUM(H31:I33)</f>
        <v>0</v>
      </c>
      <c r="I34" s="171"/>
    </row>
    <row r="35" spans="2:9" x14ac:dyDescent="0.2">
      <c r="B35" s="172" t="s">
        <v>28</v>
      </c>
      <c r="C35" s="173"/>
      <c r="D35" s="173"/>
      <c r="E35" s="173"/>
      <c r="F35" s="173"/>
      <c r="G35" s="173"/>
      <c r="H35" s="152"/>
      <c r="I35" s="153"/>
    </row>
    <row r="36" spans="2:9" x14ac:dyDescent="0.2">
      <c r="B36" s="64" t="s">
        <v>1</v>
      </c>
      <c r="C36" s="73" t="s">
        <v>2</v>
      </c>
      <c r="D36" s="144" t="s">
        <v>3</v>
      </c>
      <c r="E36" s="145"/>
      <c r="F36" s="145"/>
      <c r="G36" s="146"/>
      <c r="H36" s="154" t="s">
        <v>5</v>
      </c>
      <c r="I36" s="155"/>
    </row>
    <row r="37" spans="2:9" x14ac:dyDescent="0.2">
      <c r="B37" s="64"/>
      <c r="C37" s="73"/>
      <c r="D37" s="144"/>
      <c r="E37" s="145"/>
      <c r="F37" s="145"/>
      <c r="G37" s="146"/>
      <c r="H37" s="164">
        <v>0</v>
      </c>
      <c r="I37" s="165"/>
    </row>
    <row r="38" spans="2:9" x14ac:dyDescent="0.2">
      <c r="B38" s="64"/>
      <c r="C38" s="73"/>
      <c r="D38" s="144"/>
      <c r="E38" s="145"/>
      <c r="F38" s="145"/>
      <c r="G38" s="146"/>
      <c r="H38" s="164">
        <v>0</v>
      </c>
      <c r="I38" s="165"/>
    </row>
    <row r="39" spans="2:9" x14ac:dyDescent="0.2">
      <c r="B39" s="64"/>
      <c r="C39" s="73"/>
      <c r="D39" s="144"/>
      <c r="E39" s="145"/>
      <c r="F39" s="145"/>
      <c r="G39" s="146"/>
      <c r="H39" s="164">
        <v>0</v>
      </c>
      <c r="I39" s="165"/>
    </row>
    <row r="40" spans="2:9" x14ac:dyDescent="0.2">
      <c r="B40" s="26"/>
      <c r="C40" s="27"/>
      <c r="D40" s="27"/>
      <c r="E40" s="27"/>
      <c r="F40" s="27"/>
      <c r="G40" s="28" t="s">
        <v>10</v>
      </c>
      <c r="H40" s="174">
        <f>SUM(H37:I39)</f>
        <v>0</v>
      </c>
      <c r="I40" s="175"/>
    </row>
    <row r="41" spans="2:9" x14ac:dyDescent="0.2">
      <c r="B41" s="172" t="s">
        <v>11</v>
      </c>
      <c r="C41" s="173"/>
      <c r="D41" s="173"/>
      <c r="E41" s="173"/>
      <c r="F41" s="173"/>
      <c r="G41" s="173"/>
      <c r="H41" s="152"/>
      <c r="I41" s="153"/>
    </row>
    <row r="42" spans="2:9" x14ac:dyDescent="0.2">
      <c r="B42" s="64" t="s">
        <v>1</v>
      </c>
      <c r="C42" s="73" t="s">
        <v>2</v>
      </c>
      <c r="D42" s="144" t="s">
        <v>3</v>
      </c>
      <c r="E42" s="145"/>
      <c r="F42" s="145"/>
      <c r="G42" s="146"/>
      <c r="H42" s="154" t="s">
        <v>5</v>
      </c>
      <c r="I42" s="155"/>
    </row>
    <row r="43" spans="2:9" x14ac:dyDescent="0.2">
      <c r="B43" s="64"/>
      <c r="C43" s="73"/>
      <c r="D43" s="156"/>
      <c r="E43" s="157"/>
      <c r="F43" s="157"/>
      <c r="G43" s="158"/>
      <c r="H43" s="164"/>
      <c r="I43" s="165"/>
    </row>
    <row r="44" spans="2:9" x14ac:dyDescent="0.2">
      <c r="B44" s="64"/>
      <c r="C44" s="73"/>
      <c r="D44" s="156"/>
      <c r="E44" s="157"/>
      <c r="F44" s="157"/>
      <c r="G44" s="158"/>
      <c r="H44" s="164"/>
      <c r="I44" s="165"/>
    </row>
    <row r="45" spans="2:9" x14ac:dyDescent="0.2">
      <c r="B45" s="64"/>
      <c r="C45" s="73"/>
      <c r="D45" s="144"/>
      <c r="E45" s="145"/>
      <c r="F45" s="145"/>
      <c r="G45" s="146"/>
      <c r="H45" s="164">
        <v>0</v>
      </c>
      <c r="I45" s="165"/>
    </row>
    <row r="46" spans="2:9" x14ac:dyDescent="0.2">
      <c r="B46" s="26"/>
      <c r="C46" s="27"/>
      <c r="D46" s="27"/>
      <c r="E46" s="27"/>
      <c r="F46" s="27"/>
      <c r="G46" s="28" t="s">
        <v>14</v>
      </c>
      <c r="H46" s="170">
        <f>SUM(H43:I45)</f>
        <v>0</v>
      </c>
      <c r="I46" s="171"/>
    </row>
    <row r="47" spans="2:9" x14ac:dyDescent="0.2">
      <c r="B47" s="166"/>
      <c r="C47" s="167"/>
      <c r="D47" s="167"/>
      <c r="E47" s="167"/>
      <c r="F47" s="167"/>
      <c r="G47" s="167"/>
      <c r="H47" s="168"/>
      <c r="I47" s="169"/>
    </row>
    <row r="48" spans="2:9" x14ac:dyDescent="0.2">
      <c r="B48" s="198" t="s">
        <v>12</v>
      </c>
      <c r="C48" s="199"/>
      <c r="D48" s="199"/>
      <c r="E48" s="199"/>
      <c r="F48" s="199"/>
      <c r="G48" s="200"/>
      <c r="H48" s="201">
        <f>H18-H28+H34-H40+H46</f>
        <v>330646.67</v>
      </c>
      <c r="I48" s="202"/>
    </row>
    <row r="49" spans="2:11" x14ac:dyDescent="0.2">
      <c r="B49" s="166"/>
      <c r="C49" s="167"/>
      <c r="D49" s="167"/>
      <c r="E49" s="167"/>
      <c r="F49" s="167"/>
      <c r="G49" s="167"/>
      <c r="H49" s="168"/>
      <c r="I49" s="169"/>
    </row>
    <row r="50" spans="2:11" x14ac:dyDescent="0.2">
      <c r="B50" s="159" t="s">
        <v>68</v>
      </c>
      <c r="C50" s="160"/>
      <c r="D50" s="160"/>
      <c r="E50" s="160"/>
      <c r="F50" s="160"/>
      <c r="G50" s="161"/>
      <c r="H50" s="162">
        <f>SUM(H51:I53)</f>
        <v>330646.67</v>
      </c>
      <c r="I50" s="163"/>
    </row>
    <row r="51" spans="2:11" x14ac:dyDescent="0.2">
      <c r="B51" s="192" t="s">
        <v>4</v>
      </c>
      <c r="C51" s="193"/>
      <c r="D51" s="193"/>
      <c r="E51" s="193"/>
      <c r="F51" s="193"/>
      <c r="G51" s="194"/>
      <c r="H51" s="191">
        <v>0</v>
      </c>
      <c r="I51" s="165"/>
      <c r="J51" s="6"/>
    </row>
    <row r="52" spans="2:11" x14ac:dyDescent="0.2">
      <c r="B52" s="192" t="s">
        <v>21</v>
      </c>
      <c r="C52" s="193"/>
      <c r="D52" s="193"/>
      <c r="E52" s="193"/>
      <c r="F52" s="193"/>
      <c r="G52" s="194"/>
      <c r="H52" s="191">
        <v>330145.12</v>
      </c>
      <c r="I52" s="165"/>
      <c r="J52" s="6"/>
      <c r="K52" s="6"/>
    </row>
    <row r="53" spans="2:11" x14ac:dyDescent="0.2">
      <c r="B53" s="195" t="s">
        <v>22</v>
      </c>
      <c r="C53" s="196"/>
      <c r="D53" s="196"/>
      <c r="E53" s="196"/>
      <c r="F53" s="196"/>
      <c r="G53" s="197"/>
      <c r="H53" s="176">
        <v>501.55</v>
      </c>
      <c r="I53" s="177"/>
      <c r="K53" s="35"/>
    </row>
    <row r="54" spans="2:11" x14ac:dyDescent="0.2">
      <c r="B54" s="147" t="s">
        <v>13</v>
      </c>
      <c r="C54" s="148"/>
      <c r="D54" s="148"/>
      <c r="E54" s="148"/>
      <c r="F54" s="148"/>
      <c r="G54" s="149"/>
      <c r="H54" s="150">
        <f>H48-H50</f>
        <v>0</v>
      </c>
      <c r="I54" s="151"/>
    </row>
    <row r="55" spans="2:11" x14ac:dyDescent="0.2">
      <c r="B55" s="29"/>
      <c r="C55" s="8"/>
      <c r="D55" s="8"/>
      <c r="E55" s="8"/>
      <c r="F55" s="8"/>
      <c r="G55" s="8"/>
      <c r="H55" s="8"/>
      <c r="I55" s="8"/>
    </row>
    <row r="56" spans="2:11" x14ac:dyDescent="0.2">
      <c r="B56" s="1"/>
      <c r="C56" s="1"/>
      <c r="D56" s="1"/>
      <c r="E56" s="1"/>
      <c r="F56" s="1"/>
      <c r="G56" s="2"/>
      <c r="H56" s="3"/>
      <c r="I56" s="1"/>
    </row>
    <row r="57" spans="2:11" x14ac:dyDescent="0.2">
      <c r="B57" s="1"/>
      <c r="C57" s="1"/>
      <c r="D57" s="1"/>
      <c r="E57" s="1"/>
      <c r="F57" s="1"/>
      <c r="G57" s="1"/>
      <c r="H57" s="1"/>
      <c r="I57" s="1"/>
    </row>
    <row r="58" spans="2:11" x14ac:dyDescent="0.2">
      <c r="B58" s="3"/>
      <c r="C58" s="1"/>
      <c r="D58" s="1"/>
      <c r="E58" s="1"/>
      <c r="F58" s="1"/>
      <c r="G58" s="3"/>
      <c r="H58" s="1"/>
      <c r="I58" s="1"/>
    </row>
    <row r="59" spans="2:11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11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11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11" ht="15" customHeight="1" x14ac:dyDescent="0.2">
      <c r="B62" s="40"/>
      <c r="C62" s="40"/>
      <c r="D62" s="40"/>
      <c r="E62" s="40"/>
      <c r="F62" s="1"/>
      <c r="G62" s="40"/>
      <c r="H62" s="40"/>
      <c r="I62" s="40"/>
    </row>
    <row r="63" spans="2:11" ht="15" customHeight="1" x14ac:dyDescent="0.2"/>
  </sheetData>
  <mergeCells count="71">
    <mergeCell ref="B52:G52"/>
    <mergeCell ref="H52:I52"/>
    <mergeCell ref="B53:G53"/>
    <mergeCell ref="H53:I53"/>
    <mergeCell ref="H47:I47"/>
    <mergeCell ref="B48:G48"/>
    <mergeCell ref="H48:I48"/>
    <mergeCell ref="B51:G51"/>
    <mergeCell ref="H51:I51"/>
    <mergeCell ref="D26:G26"/>
    <mergeCell ref="H26:I26"/>
    <mergeCell ref="H27:I27"/>
    <mergeCell ref="H21:I21"/>
    <mergeCell ref="B4:I4"/>
    <mergeCell ref="B5:I5"/>
    <mergeCell ref="B7:I7"/>
    <mergeCell ref="B8:I8"/>
    <mergeCell ref="B9:I9"/>
    <mergeCell ref="B15:E15"/>
    <mergeCell ref="B16:I17"/>
    <mergeCell ref="H18:I18"/>
    <mergeCell ref="H19:I19"/>
    <mergeCell ref="H20:I20"/>
    <mergeCell ref="D27:G27"/>
    <mergeCell ref="B23:G23"/>
    <mergeCell ref="H23:I23"/>
    <mergeCell ref="D24:G24"/>
    <mergeCell ref="H24:I24"/>
    <mergeCell ref="D25:G25"/>
    <mergeCell ref="H25:I25"/>
    <mergeCell ref="H32:I32"/>
    <mergeCell ref="H33:I33"/>
    <mergeCell ref="H28:I28"/>
    <mergeCell ref="B29:G29"/>
    <mergeCell ref="D32:G32"/>
    <mergeCell ref="D33:G33"/>
    <mergeCell ref="H29:I29"/>
    <mergeCell ref="D30:G30"/>
    <mergeCell ref="H30:I30"/>
    <mergeCell ref="D31:G31"/>
    <mergeCell ref="H31:I31"/>
    <mergeCell ref="H35:I35"/>
    <mergeCell ref="D36:G36"/>
    <mergeCell ref="H36:I36"/>
    <mergeCell ref="H34:I34"/>
    <mergeCell ref="B35:G35"/>
    <mergeCell ref="D37:G37"/>
    <mergeCell ref="D38:G38"/>
    <mergeCell ref="B41:G41"/>
    <mergeCell ref="D42:G42"/>
    <mergeCell ref="H37:I37"/>
    <mergeCell ref="H38:I38"/>
    <mergeCell ref="D39:G39"/>
    <mergeCell ref="H39:I39"/>
    <mergeCell ref="H40:I40"/>
    <mergeCell ref="D45:G45"/>
    <mergeCell ref="B54:G54"/>
    <mergeCell ref="H54:I54"/>
    <mergeCell ref="H41:I41"/>
    <mergeCell ref="H42:I42"/>
    <mergeCell ref="D43:G43"/>
    <mergeCell ref="D44:G44"/>
    <mergeCell ref="B50:G50"/>
    <mergeCell ref="H50:I50"/>
    <mergeCell ref="H43:I43"/>
    <mergeCell ref="H44:I44"/>
    <mergeCell ref="H45:I45"/>
    <mergeCell ref="B49:G49"/>
    <mergeCell ref="H49:I49"/>
    <mergeCell ref="H46:I46"/>
    <mergeCell ref="B47:G4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9" r:id="rId4">
          <objectPr defaultSize="0" autoPict="0" r:id="rId5">
            <anchor moveWithCells="1" sizeWithCells="1">
              <from>
                <xdr:col>4</xdr:col>
                <xdr:colOff>495300</xdr:colOff>
                <xdr:row>0</xdr:row>
                <xdr:rowOff>28575</xdr:rowOff>
              </from>
              <to>
                <xdr:col>5</xdr:col>
                <xdr:colOff>247650</xdr:colOff>
                <xdr:row>2</xdr:row>
                <xdr:rowOff>123825</xdr:rowOff>
              </to>
            </anchor>
          </objectPr>
        </oleObject>
      </mc:Choice>
      <mc:Fallback>
        <oleObject progId="Word.Picture.8" shapeId="307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B1:P66"/>
  <sheetViews>
    <sheetView showGridLines="0" zoomScaleNormal="100" workbookViewId="0">
      <selection activeCell="Q14" sqref="Q14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4.85546875" customWidth="1"/>
    <col min="8" max="8" width="7" customWidth="1"/>
    <col min="9" max="9" width="14.42578125" customWidth="1"/>
    <col min="11" max="11" width="14.5703125" style="7" bestFit="1" customWidth="1"/>
    <col min="13" max="13" width="14.5703125" style="7" bestFit="1" customWidth="1"/>
    <col min="16" max="16" width="14.5703125" style="7" bestFit="1" customWidth="1"/>
  </cols>
  <sheetData>
    <row r="1" spans="2:10" x14ac:dyDescent="0.2">
      <c r="B1" s="34"/>
      <c r="C1" s="34"/>
      <c r="D1" s="34"/>
      <c r="E1" s="34"/>
      <c r="F1" s="34"/>
      <c r="G1" s="34"/>
      <c r="H1" s="34"/>
      <c r="I1" s="34"/>
    </row>
    <row r="2" spans="2:10" x14ac:dyDescent="0.2">
      <c r="B2" s="34"/>
      <c r="C2" s="34"/>
      <c r="D2" s="34"/>
      <c r="E2" s="34"/>
      <c r="F2" s="34"/>
      <c r="G2" s="34"/>
      <c r="H2" s="34"/>
      <c r="I2" s="34"/>
      <c r="J2" s="81"/>
    </row>
    <row r="3" spans="2:10" x14ac:dyDescent="0.2">
      <c r="B3" s="34"/>
      <c r="C3" s="34"/>
      <c r="D3" s="34"/>
      <c r="E3" s="34"/>
      <c r="F3" s="34"/>
      <c r="G3" s="34"/>
      <c r="H3" s="34"/>
      <c r="I3" s="34"/>
    </row>
    <row r="4" spans="2:10" ht="15.75" x14ac:dyDescent="0.25">
      <c r="B4" s="180" t="s">
        <v>16</v>
      </c>
      <c r="C4" s="180"/>
      <c r="D4" s="180"/>
      <c r="E4" s="180"/>
      <c r="F4" s="180"/>
      <c r="G4" s="180"/>
      <c r="H4" s="180"/>
      <c r="I4" s="180"/>
    </row>
    <row r="5" spans="2:10" ht="15.75" x14ac:dyDescent="0.25">
      <c r="B5" s="180" t="s">
        <v>17</v>
      </c>
      <c r="C5" s="180"/>
      <c r="D5" s="180"/>
      <c r="E5" s="180"/>
      <c r="F5" s="180"/>
      <c r="G5" s="180"/>
      <c r="H5" s="180"/>
      <c r="I5" s="180"/>
    </row>
    <row r="6" spans="2:10" x14ac:dyDescent="0.2">
      <c r="B6" s="41"/>
      <c r="C6" s="41"/>
      <c r="D6" s="41"/>
      <c r="E6" s="41"/>
      <c r="F6" s="41"/>
      <c r="G6" s="41"/>
      <c r="H6" s="41"/>
      <c r="I6" s="41"/>
    </row>
    <row r="7" spans="2:10" x14ac:dyDescent="0.2">
      <c r="B7" s="179" t="s">
        <v>69</v>
      </c>
      <c r="C7" s="179"/>
      <c r="D7" s="179"/>
      <c r="E7" s="179"/>
      <c r="F7" s="179"/>
      <c r="G7" s="179"/>
      <c r="H7" s="179"/>
      <c r="I7" s="179"/>
    </row>
    <row r="8" spans="2:10" x14ac:dyDescent="0.2">
      <c r="B8" s="179" t="s">
        <v>15</v>
      </c>
      <c r="C8" s="179"/>
      <c r="D8" s="179"/>
      <c r="E8" s="179"/>
      <c r="F8" s="179"/>
      <c r="G8" s="179"/>
      <c r="H8" s="179"/>
      <c r="I8" s="179"/>
    </row>
    <row r="9" spans="2:10" ht="15.75" x14ac:dyDescent="0.25">
      <c r="B9" s="180" t="s">
        <v>0</v>
      </c>
      <c r="C9" s="180"/>
      <c r="D9" s="180"/>
      <c r="E9" s="180"/>
      <c r="F9" s="180"/>
      <c r="G9" s="180"/>
      <c r="H9" s="180"/>
      <c r="I9" s="180"/>
    </row>
    <row r="10" spans="2:10" x14ac:dyDescent="0.2">
      <c r="B10" s="9"/>
      <c r="C10" s="9"/>
      <c r="D10" s="9"/>
      <c r="E10" s="9"/>
      <c r="F10" s="9"/>
      <c r="G10" s="9"/>
      <c r="H10" s="9"/>
      <c r="I10" s="74"/>
    </row>
    <row r="11" spans="2:10" x14ac:dyDescent="0.2">
      <c r="B11" s="10" t="s">
        <v>29</v>
      </c>
      <c r="C11" s="11"/>
      <c r="D11" s="12"/>
      <c r="E11" s="12"/>
      <c r="F11" s="12"/>
      <c r="G11" s="13" t="s">
        <v>30</v>
      </c>
      <c r="H11" s="72"/>
      <c r="I11" s="14"/>
    </row>
    <row r="12" spans="2:10" x14ac:dyDescent="0.2">
      <c r="B12" s="15" t="s">
        <v>66</v>
      </c>
      <c r="C12" s="16"/>
      <c r="D12" s="16"/>
      <c r="E12" s="17"/>
      <c r="F12" s="17"/>
      <c r="G12" s="17"/>
      <c r="H12" s="17"/>
      <c r="I12" s="63"/>
    </row>
    <row r="13" spans="2:10" x14ac:dyDescent="0.2">
      <c r="B13" s="15" t="s">
        <v>81</v>
      </c>
      <c r="C13" s="16"/>
      <c r="D13" s="16"/>
      <c r="E13" s="16"/>
      <c r="F13" s="16"/>
      <c r="G13" s="66"/>
      <c r="H13" s="66"/>
      <c r="I13" s="18"/>
    </row>
    <row r="14" spans="2:10" x14ac:dyDescent="0.2">
      <c r="B14" s="15" t="s">
        <v>82</v>
      </c>
      <c r="C14" s="16"/>
      <c r="D14" s="16"/>
      <c r="E14" s="16"/>
      <c r="F14" s="16"/>
      <c r="G14" s="16"/>
      <c r="H14" s="16"/>
      <c r="I14" s="19"/>
    </row>
    <row r="15" spans="2:10" x14ac:dyDescent="0.2">
      <c r="B15" s="181" t="s">
        <v>83</v>
      </c>
      <c r="C15" s="182"/>
      <c r="D15" s="182"/>
      <c r="E15" s="182"/>
      <c r="F15" s="20" t="s">
        <v>84</v>
      </c>
      <c r="G15" s="66"/>
      <c r="H15" s="66"/>
      <c r="I15" s="18"/>
    </row>
    <row r="16" spans="2:10" x14ac:dyDescent="0.2">
      <c r="B16" s="183" t="s">
        <v>85</v>
      </c>
      <c r="C16" s="184"/>
      <c r="D16" s="184"/>
      <c r="E16" s="184"/>
      <c r="F16" s="184"/>
      <c r="G16" s="184"/>
      <c r="H16" s="184"/>
      <c r="I16" s="185"/>
    </row>
    <row r="17" spans="2:12" ht="20.25" customHeight="1" x14ac:dyDescent="0.2">
      <c r="B17" s="186"/>
      <c r="C17" s="187"/>
      <c r="D17" s="187"/>
      <c r="E17" s="187"/>
      <c r="F17" s="187"/>
      <c r="G17" s="187"/>
      <c r="H17" s="187"/>
      <c r="I17" s="188"/>
    </row>
    <row r="18" spans="2:12" x14ac:dyDescent="0.2">
      <c r="B18" s="209" t="s">
        <v>70</v>
      </c>
      <c r="C18" s="210"/>
      <c r="D18" s="210"/>
      <c r="E18" s="210"/>
      <c r="F18" s="210"/>
      <c r="G18" s="210"/>
      <c r="H18" s="189">
        <f>SUM(H19:I21)</f>
        <v>0</v>
      </c>
      <c r="I18" s="190"/>
    </row>
    <row r="19" spans="2:12" x14ac:dyDescent="0.2">
      <c r="B19" s="67" t="s">
        <v>50</v>
      </c>
      <c r="C19" s="66"/>
      <c r="D19" s="66"/>
      <c r="E19" s="66"/>
      <c r="F19" s="66"/>
      <c r="G19" s="66"/>
      <c r="H19" s="232">
        <v>0</v>
      </c>
      <c r="I19" s="165"/>
      <c r="K19" s="82"/>
      <c r="L19" s="42"/>
    </row>
    <row r="20" spans="2:12" x14ac:dyDescent="0.2">
      <c r="B20" s="67" t="s">
        <v>19</v>
      </c>
      <c r="C20" s="66"/>
      <c r="D20" s="66"/>
      <c r="E20" s="66"/>
      <c r="F20" s="66"/>
      <c r="G20" s="66"/>
      <c r="H20" s="164">
        <v>0</v>
      </c>
      <c r="I20" s="165">
        <v>0</v>
      </c>
    </row>
    <row r="21" spans="2:12" x14ac:dyDescent="0.2">
      <c r="B21" s="67" t="s">
        <v>20</v>
      </c>
      <c r="C21" s="66"/>
      <c r="D21" s="66"/>
      <c r="E21" s="66"/>
      <c r="F21" s="66"/>
      <c r="G21" s="66"/>
      <c r="H21" s="164">
        <v>0</v>
      </c>
      <c r="I21" s="165">
        <v>0</v>
      </c>
    </row>
    <row r="22" spans="2:12" x14ac:dyDescent="0.2">
      <c r="B22" s="22"/>
      <c r="C22" s="23"/>
      <c r="D22" s="23"/>
      <c r="E22" s="23"/>
      <c r="F22" s="23"/>
      <c r="G22" s="23"/>
      <c r="H22" s="24"/>
      <c r="I22" s="25"/>
    </row>
    <row r="23" spans="2:12" x14ac:dyDescent="0.2">
      <c r="B23" s="172" t="s">
        <v>23</v>
      </c>
      <c r="C23" s="173"/>
      <c r="D23" s="173"/>
      <c r="E23" s="173"/>
      <c r="F23" s="173"/>
      <c r="G23" s="173"/>
      <c r="H23" s="152"/>
      <c r="I23" s="153"/>
    </row>
    <row r="24" spans="2:12" x14ac:dyDescent="0.2">
      <c r="B24" s="64" t="s">
        <v>1</v>
      </c>
      <c r="C24" s="73" t="s">
        <v>6</v>
      </c>
      <c r="D24" s="144" t="s">
        <v>3</v>
      </c>
      <c r="E24" s="145"/>
      <c r="F24" s="145"/>
      <c r="G24" s="146"/>
      <c r="H24" s="154" t="s">
        <v>5</v>
      </c>
      <c r="I24" s="155"/>
    </row>
    <row r="25" spans="2:12" x14ac:dyDescent="0.2">
      <c r="B25" s="64"/>
      <c r="C25" s="73"/>
      <c r="D25" s="229"/>
      <c r="E25" s="230"/>
      <c r="F25" s="230"/>
      <c r="G25" s="231"/>
      <c r="H25" s="164">
        <v>0</v>
      </c>
      <c r="I25" s="165"/>
    </row>
    <row r="26" spans="2:12" x14ac:dyDescent="0.2">
      <c r="B26" s="64"/>
      <c r="C26" s="73"/>
      <c r="D26" s="144"/>
      <c r="E26" s="145"/>
      <c r="F26" s="145"/>
      <c r="G26" s="146"/>
      <c r="H26" s="164">
        <v>0</v>
      </c>
      <c r="I26" s="165"/>
    </row>
    <row r="27" spans="2:12" x14ac:dyDescent="0.2">
      <c r="B27" s="64"/>
      <c r="C27" s="73"/>
      <c r="D27" s="144"/>
      <c r="E27" s="145"/>
      <c r="F27" s="145"/>
      <c r="G27" s="146"/>
      <c r="H27" s="164">
        <v>0</v>
      </c>
      <c r="I27" s="165"/>
    </row>
    <row r="28" spans="2:12" x14ac:dyDescent="0.2">
      <c r="B28" s="26"/>
      <c r="C28" s="27"/>
      <c r="D28" s="27"/>
      <c r="E28" s="27"/>
      <c r="F28" s="27"/>
      <c r="G28" s="28" t="s">
        <v>7</v>
      </c>
      <c r="H28" s="170">
        <f>SUM(H25:I27)</f>
        <v>0</v>
      </c>
      <c r="I28" s="171"/>
    </row>
    <row r="29" spans="2:12" x14ac:dyDescent="0.2">
      <c r="B29" s="172" t="s">
        <v>8</v>
      </c>
      <c r="C29" s="173"/>
      <c r="D29" s="173"/>
      <c r="E29" s="173"/>
      <c r="F29" s="173"/>
      <c r="G29" s="173"/>
      <c r="H29" s="152"/>
      <c r="I29" s="153"/>
    </row>
    <row r="30" spans="2:12" x14ac:dyDescent="0.2">
      <c r="B30" s="64" t="s">
        <v>1</v>
      </c>
      <c r="C30" s="73" t="s">
        <v>6</v>
      </c>
      <c r="D30" s="144" t="s">
        <v>3</v>
      </c>
      <c r="E30" s="145"/>
      <c r="F30" s="145"/>
      <c r="G30" s="146"/>
      <c r="H30" s="154" t="s">
        <v>5</v>
      </c>
      <c r="I30" s="155"/>
    </row>
    <row r="31" spans="2:12" x14ac:dyDescent="0.2">
      <c r="B31" s="64"/>
      <c r="C31" s="73"/>
      <c r="D31" s="156"/>
      <c r="E31" s="157"/>
      <c r="F31" s="157"/>
      <c r="G31" s="158"/>
      <c r="H31" s="164">
        <v>0</v>
      </c>
      <c r="I31" s="165"/>
    </row>
    <row r="32" spans="2:12" x14ac:dyDescent="0.2">
      <c r="B32" s="64"/>
      <c r="C32" s="73"/>
      <c r="D32" s="156"/>
      <c r="E32" s="157"/>
      <c r="F32" s="157"/>
      <c r="G32" s="158"/>
      <c r="H32" s="164">
        <v>0</v>
      </c>
      <c r="I32" s="165"/>
    </row>
    <row r="33" spans="2:16" x14ac:dyDescent="0.2">
      <c r="B33" s="64"/>
      <c r="C33" s="73"/>
      <c r="D33" s="156"/>
      <c r="E33" s="157"/>
      <c r="F33" s="157"/>
      <c r="G33" s="158"/>
      <c r="H33" s="164">
        <v>0</v>
      </c>
      <c r="I33" s="165"/>
    </row>
    <row r="34" spans="2:16" x14ac:dyDescent="0.2">
      <c r="B34" s="26"/>
      <c r="C34" s="27"/>
      <c r="D34" s="27"/>
      <c r="E34" s="27"/>
      <c r="F34" s="27"/>
      <c r="G34" s="28" t="s">
        <v>9</v>
      </c>
      <c r="H34" s="170">
        <f>SUM(H31:I33)</f>
        <v>0</v>
      </c>
      <c r="I34" s="171"/>
    </row>
    <row r="35" spans="2:16" x14ac:dyDescent="0.2">
      <c r="B35" s="172" t="s">
        <v>24</v>
      </c>
      <c r="C35" s="173"/>
      <c r="D35" s="173"/>
      <c r="E35" s="173"/>
      <c r="F35" s="173"/>
      <c r="G35" s="173"/>
      <c r="H35" s="152"/>
      <c r="I35" s="153"/>
    </row>
    <row r="36" spans="2:16" x14ac:dyDescent="0.2">
      <c r="B36" s="64" t="s">
        <v>1</v>
      </c>
      <c r="C36" s="73" t="s">
        <v>2</v>
      </c>
      <c r="D36" s="144" t="s">
        <v>3</v>
      </c>
      <c r="E36" s="145"/>
      <c r="F36" s="145"/>
      <c r="G36" s="146"/>
      <c r="H36" s="154" t="s">
        <v>5</v>
      </c>
      <c r="I36" s="155"/>
    </row>
    <row r="37" spans="2:16" x14ac:dyDescent="0.2">
      <c r="B37" s="64"/>
      <c r="C37" s="73"/>
      <c r="D37" s="156"/>
      <c r="E37" s="157"/>
      <c r="F37" s="157"/>
      <c r="G37" s="158"/>
      <c r="H37" s="164">
        <v>0</v>
      </c>
      <c r="I37" s="165"/>
    </row>
    <row r="38" spans="2:16" x14ac:dyDescent="0.2">
      <c r="B38" s="64"/>
      <c r="C38" s="73"/>
      <c r="D38" s="156"/>
      <c r="E38" s="157"/>
      <c r="F38" s="157"/>
      <c r="G38" s="158"/>
      <c r="H38" s="164">
        <v>0</v>
      </c>
      <c r="I38" s="165"/>
    </row>
    <row r="39" spans="2:16" x14ac:dyDescent="0.2">
      <c r="B39" s="64"/>
      <c r="C39" s="73"/>
      <c r="D39" s="156"/>
      <c r="E39" s="157"/>
      <c r="F39" s="157"/>
      <c r="G39" s="158"/>
      <c r="H39" s="164">
        <v>0</v>
      </c>
      <c r="I39" s="165"/>
      <c r="P39" s="45"/>
    </row>
    <row r="40" spans="2:16" x14ac:dyDescent="0.2">
      <c r="B40" s="26"/>
      <c r="C40" s="27"/>
      <c r="D40" s="27"/>
      <c r="E40" s="27"/>
      <c r="F40" s="27"/>
      <c r="G40" s="28" t="s">
        <v>10</v>
      </c>
      <c r="H40" s="174">
        <f>SUM(H37:I39)</f>
        <v>0</v>
      </c>
      <c r="I40" s="175"/>
    </row>
    <row r="41" spans="2:16" x14ac:dyDescent="0.2">
      <c r="B41" s="172" t="s">
        <v>11</v>
      </c>
      <c r="C41" s="173"/>
      <c r="D41" s="173"/>
      <c r="E41" s="173"/>
      <c r="F41" s="173"/>
      <c r="G41" s="173"/>
      <c r="H41" s="152"/>
      <c r="I41" s="153"/>
    </row>
    <row r="42" spans="2:16" x14ac:dyDescent="0.2">
      <c r="B42" s="64" t="s">
        <v>1</v>
      </c>
      <c r="C42" s="73" t="s">
        <v>2</v>
      </c>
      <c r="D42" s="144" t="s">
        <v>3</v>
      </c>
      <c r="E42" s="145"/>
      <c r="F42" s="145"/>
      <c r="G42" s="146"/>
      <c r="H42" s="154" t="s">
        <v>5</v>
      </c>
      <c r="I42" s="155"/>
    </row>
    <row r="43" spans="2:16" x14ac:dyDescent="0.2">
      <c r="B43" s="64"/>
      <c r="C43" s="73"/>
      <c r="D43" s="156"/>
      <c r="E43" s="157"/>
      <c r="F43" s="157"/>
      <c r="G43" s="158"/>
      <c r="H43" s="164">
        <v>0</v>
      </c>
      <c r="I43" s="165"/>
    </row>
    <row r="44" spans="2:16" x14ac:dyDescent="0.2">
      <c r="B44" s="64"/>
      <c r="C44" s="73"/>
      <c r="D44" s="156"/>
      <c r="E44" s="157"/>
      <c r="F44" s="157"/>
      <c r="G44" s="158"/>
      <c r="H44" s="164">
        <v>0</v>
      </c>
      <c r="I44" s="165"/>
    </row>
    <row r="45" spans="2:16" x14ac:dyDescent="0.2">
      <c r="B45" s="64"/>
      <c r="C45" s="73"/>
      <c r="D45" s="156"/>
      <c r="E45" s="157"/>
      <c r="F45" s="157"/>
      <c r="G45" s="158"/>
      <c r="H45" s="164">
        <v>0</v>
      </c>
      <c r="I45" s="165"/>
    </row>
    <row r="46" spans="2:16" x14ac:dyDescent="0.2">
      <c r="B46" s="26"/>
      <c r="C46" s="27"/>
      <c r="D46" s="27"/>
      <c r="E46" s="27"/>
      <c r="F46" s="27"/>
      <c r="G46" s="28"/>
      <c r="H46" s="170">
        <f>SUM(H43:I45)</f>
        <v>0</v>
      </c>
      <c r="I46" s="171"/>
    </row>
    <row r="47" spans="2:16" x14ac:dyDescent="0.2">
      <c r="B47" s="166"/>
      <c r="C47" s="167"/>
      <c r="D47" s="167"/>
      <c r="E47" s="167"/>
      <c r="F47" s="167"/>
      <c r="G47" s="167"/>
      <c r="H47" s="168"/>
      <c r="I47" s="169"/>
    </row>
    <row r="48" spans="2:16" x14ac:dyDescent="0.2">
      <c r="B48" s="198" t="s">
        <v>12</v>
      </c>
      <c r="C48" s="199"/>
      <c r="D48" s="199"/>
      <c r="E48" s="199"/>
      <c r="F48" s="199"/>
      <c r="G48" s="200"/>
      <c r="H48" s="201">
        <f>H18-H28+H34-H40+H46</f>
        <v>0</v>
      </c>
      <c r="I48" s="202"/>
    </row>
    <row r="49" spans="2:9" x14ac:dyDescent="0.2">
      <c r="B49" s="166"/>
      <c r="C49" s="167"/>
      <c r="D49" s="167"/>
      <c r="E49" s="167"/>
      <c r="F49" s="167"/>
      <c r="G49" s="167"/>
      <c r="H49" s="168"/>
      <c r="I49" s="169"/>
    </row>
    <row r="50" spans="2:9" x14ac:dyDescent="0.2">
      <c r="B50" s="68" t="s">
        <v>68</v>
      </c>
      <c r="C50" s="69"/>
      <c r="D50" s="69"/>
      <c r="E50" s="69"/>
      <c r="F50" s="70"/>
      <c r="G50" s="37"/>
      <c r="H50" s="162">
        <f>SUM(H51:I53)</f>
        <v>0</v>
      </c>
      <c r="I50" s="163"/>
    </row>
    <row r="51" spans="2:9" x14ac:dyDescent="0.2">
      <c r="B51" s="192" t="s">
        <v>4</v>
      </c>
      <c r="C51" s="193"/>
      <c r="D51" s="193"/>
      <c r="E51" s="193"/>
      <c r="F51" s="193"/>
      <c r="G51" s="194"/>
      <c r="H51" s="191">
        <v>0</v>
      </c>
      <c r="I51" s="165"/>
    </row>
    <row r="52" spans="2:9" x14ac:dyDescent="0.2">
      <c r="B52" s="192" t="s">
        <v>21</v>
      </c>
      <c r="C52" s="193"/>
      <c r="D52" s="193"/>
      <c r="E52" s="193"/>
      <c r="F52" s="193"/>
      <c r="G52" s="194"/>
      <c r="H52" s="191">
        <v>0</v>
      </c>
      <c r="I52" s="165"/>
    </row>
    <row r="53" spans="2:9" x14ac:dyDescent="0.2">
      <c r="B53" s="195" t="s">
        <v>22</v>
      </c>
      <c r="C53" s="196"/>
      <c r="D53" s="196"/>
      <c r="E53" s="196"/>
      <c r="F53" s="196"/>
      <c r="G53" s="197"/>
      <c r="H53" s="191">
        <v>0</v>
      </c>
      <c r="I53" s="165"/>
    </row>
    <row r="54" spans="2:9" x14ac:dyDescent="0.2">
      <c r="B54" s="147" t="s">
        <v>13</v>
      </c>
      <c r="C54" s="148"/>
      <c r="D54" s="148"/>
      <c r="E54" s="148"/>
      <c r="F54" s="148"/>
      <c r="G54" s="149"/>
      <c r="H54" s="150">
        <f>H48-H50</f>
        <v>0</v>
      </c>
      <c r="I54" s="151"/>
    </row>
    <row r="55" spans="2:9" x14ac:dyDescent="0.2">
      <c r="B55" s="29"/>
      <c r="C55" s="8"/>
      <c r="D55" s="8"/>
      <c r="E55" s="8"/>
      <c r="F55" s="8"/>
      <c r="G55" s="8"/>
      <c r="H55" s="8"/>
      <c r="I55" s="8"/>
    </row>
    <row r="56" spans="2:9" x14ac:dyDescent="0.2">
      <c r="B56" s="8"/>
      <c r="C56" s="8"/>
      <c r="D56" s="8"/>
      <c r="E56" s="8"/>
      <c r="F56" s="8"/>
      <c r="G56" s="7"/>
      <c r="H56" s="32"/>
      <c r="I56" s="8"/>
    </row>
    <row r="57" spans="2:9" x14ac:dyDescent="0.2">
      <c r="B57" s="8"/>
      <c r="C57" s="8"/>
      <c r="D57" s="8"/>
      <c r="E57" s="8"/>
      <c r="F57" s="8"/>
      <c r="G57" s="7"/>
      <c r="H57" s="8"/>
      <c r="I57" s="7"/>
    </row>
    <row r="58" spans="2:9" x14ac:dyDescent="0.2">
      <c r="B58" s="32"/>
      <c r="C58" s="8"/>
      <c r="D58" s="8"/>
      <c r="E58" s="8"/>
      <c r="F58" s="8"/>
      <c r="G58" s="83"/>
      <c r="H58" s="8"/>
      <c r="I58" s="7"/>
    </row>
    <row r="59" spans="2:9" ht="15" customHeight="1" x14ac:dyDescent="0.2">
      <c r="B59" s="1"/>
      <c r="C59" s="1"/>
      <c r="D59" s="1"/>
      <c r="E59" s="1"/>
      <c r="F59" s="1"/>
      <c r="G59" s="7"/>
      <c r="H59" s="1"/>
      <c r="I59" s="7"/>
    </row>
    <row r="60" spans="2:9" ht="15" customHeight="1" x14ac:dyDescent="0.2">
      <c r="B60" s="1"/>
      <c r="C60" s="1"/>
      <c r="D60" s="1"/>
      <c r="E60" s="1"/>
      <c r="F60" s="1"/>
      <c r="G60" s="7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52"/>
      <c r="H61" s="4"/>
      <c r="I61" s="4"/>
    </row>
    <row r="62" spans="2:9" ht="15" customHeight="1" x14ac:dyDescent="0.2">
      <c r="B62" s="40"/>
      <c r="C62" s="40"/>
      <c r="D62" s="40"/>
      <c r="E62" s="40"/>
      <c r="F62" s="1"/>
      <c r="G62" s="55"/>
      <c r="H62" s="40"/>
      <c r="I62" s="40"/>
    </row>
    <row r="63" spans="2:9" ht="15" customHeight="1" x14ac:dyDescent="0.2">
      <c r="G63" s="7"/>
    </row>
    <row r="64" spans="2:9" x14ac:dyDescent="0.2">
      <c r="G64" s="7"/>
    </row>
    <row r="65" spans="7:7" x14ac:dyDescent="0.2">
      <c r="G65" s="7"/>
    </row>
    <row r="66" spans="7:7" x14ac:dyDescent="0.2">
      <c r="G66" s="43"/>
    </row>
  </sheetData>
  <mergeCells count="71">
    <mergeCell ref="B52:G52"/>
    <mergeCell ref="H52:I52"/>
    <mergeCell ref="B53:G53"/>
    <mergeCell ref="H53:I53"/>
    <mergeCell ref="B54:G54"/>
    <mergeCell ref="H54:I54"/>
    <mergeCell ref="B51:G51"/>
    <mergeCell ref="H51:I51"/>
    <mergeCell ref="H50:I50"/>
    <mergeCell ref="H45:I45"/>
    <mergeCell ref="H46:I46"/>
    <mergeCell ref="B47:G47"/>
    <mergeCell ref="H47:I47"/>
    <mergeCell ref="B48:G48"/>
    <mergeCell ref="H48:I48"/>
    <mergeCell ref="B49:G49"/>
    <mergeCell ref="H49:I49"/>
    <mergeCell ref="H40:I40"/>
    <mergeCell ref="H41:I41"/>
    <mergeCell ref="H42:I42"/>
    <mergeCell ref="D38:G38"/>
    <mergeCell ref="B41:G41"/>
    <mergeCell ref="D42:G42"/>
    <mergeCell ref="D43:G43"/>
    <mergeCell ref="D44:G44"/>
    <mergeCell ref="D45:G45"/>
    <mergeCell ref="H43:I43"/>
    <mergeCell ref="H44:I44"/>
    <mergeCell ref="H36:I36"/>
    <mergeCell ref="H37:I37"/>
    <mergeCell ref="D36:G36"/>
    <mergeCell ref="H38:I38"/>
    <mergeCell ref="D39:G39"/>
    <mergeCell ref="H39:I39"/>
    <mergeCell ref="D37:G37"/>
    <mergeCell ref="H33:I33"/>
    <mergeCell ref="H34:I34"/>
    <mergeCell ref="H35:I35"/>
    <mergeCell ref="D33:G33"/>
    <mergeCell ref="B35:G35"/>
    <mergeCell ref="B29:G29"/>
    <mergeCell ref="D32:G32"/>
    <mergeCell ref="H26:I26"/>
    <mergeCell ref="H27:I27"/>
    <mergeCell ref="D26:G26"/>
    <mergeCell ref="H28:I28"/>
    <mergeCell ref="H29:I29"/>
    <mergeCell ref="D27:G27"/>
    <mergeCell ref="D30:G30"/>
    <mergeCell ref="H30:I30"/>
    <mergeCell ref="H31:I31"/>
    <mergeCell ref="H32:I32"/>
    <mergeCell ref="D31:G31"/>
    <mergeCell ref="H23:I23"/>
    <mergeCell ref="D24:G24"/>
    <mergeCell ref="H24:I24"/>
    <mergeCell ref="D25:G25"/>
    <mergeCell ref="H25:I25"/>
    <mergeCell ref="B23:G23"/>
    <mergeCell ref="H21:I21"/>
    <mergeCell ref="B15:E15"/>
    <mergeCell ref="B16:I17"/>
    <mergeCell ref="B18:G18"/>
    <mergeCell ref="H18:I18"/>
    <mergeCell ref="H19:I19"/>
    <mergeCell ref="H20:I20"/>
    <mergeCell ref="B4:I4"/>
    <mergeCell ref="B5:I5"/>
    <mergeCell ref="B7:I7"/>
    <mergeCell ref="B8:I8"/>
    <mergeCell ref="B9:I9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9" r:id="rId4">
          <objectPr defaultSize="0" autoPict="0" r:id="rId5">
            <anchor moveWithCells="1" sizeWithCells="1">
              <from>
                <xdr:col>4</xdr:col>
                <xdr:colOff>628650</xdr:colOff>
                <xdr:row>0</xdr:row>
                <xdr:rowOff>0</xdr:rowOff>
              </from>
              <to>
                <xdr:col>5</xdr:col>
                <xdr:colOff>457200</xdr:colOff>
                <xdr:row>3</xdr:row>
                <xdr:rowOff>0</xdr:rowOff>
              </to>
            </anchor>
          </objectPr>
        </oleObject>
      </mc:Choice>
      <mc:Fallback>
        <oleObject progId="Word.Picture.8" shapeId="409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3:L64"/>
  <sheetViews>
    <sheetView showGridLines="0" zoomScaleNormal="100" workbookViewId="0">
      <selection sqref="A1:XFD1048576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1" max="11" width="14.28515625" bestFit="1" customWidth="1"/>
    <col min="12" max="12" width="13.28515625" bestFit="1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7" max="267" width="14.28515625" bestFit="1" customWidth="1"/>
    <col min="268" max="268" width="13.28515625" bestFit="1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3" max="523" width="14.28515625" bestFit="1" customWidth="1"/>
    <col min="524" max="524" width="13.28515625" bestFit="1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9" max="779" width="14.28515625" bestFit="1" customWidth="1"/>
    <col min="780" max="780" width="13.28515625" bestFit="1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5" max="1035" width="14.28515625" bestFit="1" customWidth="1"/>
    <col min="1036" max="1036" width="13.28515625" bestFit="1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1" max="1291" width="14.28515625" bestFit="1" customWidth="1"/>
    <col min="1292" max="1292" width="13.28515625" bestFit="1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7" max="1547" width="14.28515625" bestFit="1" customWidth="1"/>
    <col min="1548" max="1548" width="13.28515625" bestFit="1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3" max="1803" width="14.28515625" bestFit="1" customWidth="1"/>
    <col min="1804" max="1804" width="13.28515625" bestFit="1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9" max="2059" width="14.28515625" bestFit="1" customWidth="1"/>
    <col min="2060" max="2060" width="13.28515625" bestFit="1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5" max="2315" width="14.28515625" bestFit="1" customWidth="1"/>
    <col min="2316" max="2316" width="13.28515625" bestFit="1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1" max="2571" width="14.28515625" bestFit="1" customWidth="1"/>
    <col min="2572" max="2572" width="13.28515625" bestFit="1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7" max="2827" width="14.28515625" bestFit="1" customWidth="1"/>
    <col min="2828" max="2828" width="13.28515625" bestFit="1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3" max="3083" width="14.28515625" bestFit="1" customWidth="1"/>
    <col min="3084" max="3084" width="13.28515625" bestFit="1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9" max="3339" width="14.28515625" bestFit="1" customWidth="1"/>
    <col min="3340" max="3340" width="13.28515625" bestFit="1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5" max="3595" width="14.28515625" bestFit="1" customWidth="1"/>
    <col min="3596" max="3596" width="13.28515625" bestFit="1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1" max="3851" width="14.28515625" bestFit="1" customWidth="1"/>
    <col min="3852" max="3852" width="13.28515625" bestFit="1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7" max="4107" width="14.28515625" bestFit="1" customWidth="1"/>
    <col min="4108" max="4108" width="13.28515625" bestFit="1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3" max="4363" width="14.28515625" bestFit="1" customWidth="1"/>
    <col min="4364" max="4364" width="13.28515625" bestFit="1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9" max="4619" width="14.28515625" bestFit="1" customWidth="1"/>
    <col min="4620" max="4620" width="13.28515625" bestFit="1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5" max="4875" width="14.28515625" bestFit="1" customWidth="1"/>
    <col min="4876" max="4876" width="13.28515625" bestFit="1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1" max="5131" width="14.28515625" bestFit="1" customWidth="1"/>
    <col min="5132" max="5132" width="13.28515625" bestFit="1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7" max="5387" width="14.28515625" bestFit="1" customWidth="1"/>
    <col min="5388" max="5388" width="13.28515625" bestFit="1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3" max="5643" width="14.28515625" bestFit="1" customWidth="1"/>
    <col min="5644" max="5644" width="13.28515625" bestFit="1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9" max="5899" width="14.28515625" bestFit="1" customWidth="1"/>
    <col min="5900" max="5900" width="13.28515625" bestFit="1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5" max="6155" width="14.28515625" bestFit="1" customWidth="1"/>
    <col min="6156" max="6156" width="13.28515625" bestFit="1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1" max="6411" width="14.28515625" bestFit="1" customWidth="1"/>
    <col min="6412" max="6412" width="13.28515625" bestFit="1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7" max="6667" width="14.28515625" bestFit="1" customWidth="1"/>
    <col min="6668" max="6668" width="13.28515625" bestFit="1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3" max="6923" width="14.28515625" bestFit="1" customWidth="1"/>
    <col min="6924" max="6924" width="13.28515625" bestFit="1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9" max="7179" width="14.28515625" bestFit="1" customWidth="1"/>
    <col min="7180" max="7180" width="13.28515625" bestFit="1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5" max="7435" width="14.28515625" bestFit="1" customWidth="1"/>
    <col min="7436" max="7436" width="13.28515625" bestFit="1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1" max="7691" width="14.28515625" bestFit="1" customWidth="1"/>
    <col min="7692" max="7692" width="13.28515625" bestFit="1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7" max="7947" width="14.28515625" bestFit="1" customWidth="1"/>
    <col min="7948" max="7948" width="13.28515625" bestFit="1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3" max="8203" width="14.28515625" bestFit="1" customWidth="1"/>
    <col min="8204" max="8204" width="13.28515625" bestFit="1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9" max="8459" width="14.28515625" bestFit="1" customWidth="1"/>
    <col min="8460" max="8460" width="13.28515625" bestFit="1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5" max="8715" width="14.28515625" bestFit="1" customWidth="1"/>
    <col min="8716" max="8716" width="13.28515625" bestFit="1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1" max="8971" width="14.28515625" bestFit="1" customWidth="1"/>
    <col min="8972" max="8972" width="13.28515625" bestFit="1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7" max="9227" width="14.28515625" bestFit="1" customWidth="1"/>
    <col min="9228" max="9228" width="13.28515625" bestFit="1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3" max="9483" width="14.28515625" bestFit="1" customWidth="1"/>
    <col min="9484" max="9484" width="13.28515625" bestFit="1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9" max="9739" width="14.28515625" bestFit="1" customWidth="1"/>
    <col min="9740" max="9740" width="13.28515625" bestFit="1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5" max="9995" width="14.28515625" bestFit="1" customWidth="1"/>
    <col min="9996" max="9996" width="13.28515625" bestFit="1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1" max="10251" width="14.28515625" bestFit="1" customWidth="1"/>
    <col min="10252" max="10252" width="13.28515625" bestFit="1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7" max="10507" width="14.28515625" bestFit="1" customWidth="1"/>
    <col min="10508" max="10508" width="13.28515625" bestFit="1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3" max="10763" width="14.28515625" bestFit="1" customWidth="1"/>
    <col min="10764" max="10764" width="13.28515625" bestFit="1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9" max="11019" width="14.28515625" bestFit="1" customWidth="1"/>
    <col min="11020" max="11020" width="13.28515625" bestFit="1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5" max="11275" width="14.28515625" bestFit="1" customWidth="1"/>
    <col min="11276" max="11276" width="13.28515625" bestFit="1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1" max="11531" width="14.28515625" bestFit="1" customWidth="1"/>
    <col min="11532" max="11532" width="13.28515625" bestFit="1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7" max="11787" width="14.28515625" bestFit="1" customWidth="1"/>
    <col min="11788" max="11788" width="13.28515625" bestFit="1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3" max="12043" width="14.28515625" bestFit="1" customWidth="1"/>
    <col min="12044" max="12044" width="13.28515625" bestFit="1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9" max="12299" width="14.28515625" bestFit="1" customWidth="1"/>
    <col min="12300" max="12300" width="13.28515625" bestFit="1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5" max="12555" width="14.28515625" bestFit="1" customWidth="1"/>
    <col min="12556" max="12556" width="13.28515625" bestFit="1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1" max="12811" width="14.28515625" bestFit="1" customWidth="1"/>
    <col min="12812" max="12812" width="13.28515625" bestFit="1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7" max="13067" width="14.28515625" bestFit="1" customWidth="1"/>
    <col min="13068" max="13068" width="13.28515625" bestFit="1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3" max="13323" width="14.28515625" bestFit="1" customWidth="1"/>
    <col min="13324" max="13324" width="13.28515625" bestFit="1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9" max="13579" width="14.28515625" bestFit="1" customWidth="1"/>
    <col min="13580" max="13580" width="13.28515625" bestFit="1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5" max="13835" width="14.28515625" bestFit="1" customWidth="1"/>
    <col min="13836" max="13836" width="13.28515625" bestFit="1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1" max="14091" width="14.28515625" bestFit="1" customWidth="1"/>
    <col min="14092" max="14092" width="13.28515625" bestFit="1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7" max="14347" width="14.28515625" bestFit="1" customWidth="1"/>
    <col min="14348" max="14348" width="13.28515625" bestFit="1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3" max="14603" width="14.28515625" bestFit="1" customWidth="1"/>
    <col min="14604" max="14604" width="13.28515625" bestFit="1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9" max="14859" width="14.28515625" bestFit="1" customWidth="1"/>
    <col min="14860" max="14860" width="13.28515625" bestFit="1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5" max="15115" width="14.28515625" bestFit="1" customWidth="1"/>
    <col min="15116" max="15116" width="13.28515625" bestFit="1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1" max="15371" width="14.28515625" bestFit="1" customWidth="1"/>
    <col min="15372" max="15372" width="13.28515625" bestFit="1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7" max="15627" width="14.28515625" bestFit="1" customWidth="1"/>
    <col min="15628" max="15628" width="13.28515625" bestFit="1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3" max="15883" width="14.28515625" bestFit="1" customWidth="1"/>
    <col min="15884" max="15884" width="13.28515625" bestFit="1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9" max="16139" width="14.28515625" bestFit="1" customWidth="1"/>
    <col min="16140" max="16140" width="13.28515625" bestFit="1" customWidth="1"/>
  </cols>
  <sheetData>
    <row r="3" spans="2:9" x14ac:dyDescent="0.2">
      <c r="B3" s="8"/>
      <c r="C3" s="8"/>
      <c r="D3" s="8"/>
      <c r="E3" s="8"/>
      <c r="F3" s="8"/>
      <c r="G3" s="8"/>
      <c r="H3" s="8"/>
      <c r="I3" s="8"/>
    </row>
    <row r="4" spans="2:9" ht="15.75" x14ac:dyDescent="0.25">
      <c r="B4" s="178" t="s">
        <v>16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17</v>
      </c>
      <c r="C5" s="178"/>
      <c r="D5" s="178"/>
      <c r="E5" s="178"/>
      <c r="F5" s="178"/>
      <c r="G5" s="178"/>
      <c r="H5" s="178"/>
      <c r="I5" s="178"/>
    </row>
    <row r="6" spans="2:9" x14ac:dyDescent="0.2">
      <c r="B6" s="8"/>
      <c r="C6" s="7"/>
      <c r="D6" s="8"/>
      <c r="E6" s="8"/>
      <c r="F6" s="8"/>
      <c r="G6" s="8"/>
      <c r="H6" s="8"/>
      <c r="I6" s="8"/>
    </row>
    <row r="7" spans="2:9" x14ac:dyDescent="0.2">
      <c r="B7" s="179" t="s">
        <v>69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15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80" t="s">
        <v>0</v>
      </c>
      <c r="C9" s="180"/>
      <c r="D9" s="180"/>
      <c r="E9" s="180"/>
      <c r="F9" s="180"/>
      <c r="G9" s="180"/>
      <c r="H9" s="180"/>
      <c r="I9" s="180"/>
    </row>
    <row r="10" spans="2:9" x14ac:dyDescent="0.2">
      <c r="B10" s="9"/>
      <c r="C10" s="9"/>
      <c r="D10" s="9"/>
      <c r="E10" s="9"/>
      <c r="F10" s="9"/>
      <c r="G10" s="9"/>
      <c r="H10" s="9"/>
      <c r="I10" s="74"/>
    </row>
    <row r="11" spans="2:9" x14ac:dyDescent="0.2">
      <c r="B11" s="10" t="s">
        <v>29</v>
      </c>
      <c r="C11" s="11"/>
      <c r="D11" s="12"/>
      <c r="E11" s="12"/>
      <c r="F11" s="12"/>
      <c r="G11" s="13" t="s">
        <v>30</v>
      </c>
      <c r="H11" s="72"/>
      <c r="I11" s="14"/>
    </row>
    <row r="12" spans="2:9" x14ac:dyDescent="0.2">
      <c r="B12" s="15" t="s">
        <v>66</v>
      </c>
      <c r="C12" s="16"/>
      <c r="D12" s="16"/>
      <c r="E12" s="17"/>
      <c r="F12" s="17"/>
      <c r="G12" s="17"/>
      <c r="H12" s="17"/>
      <c r="I12" s="63"/>
    </row>
    <row r="13" spans="2:9" x14ac:dyDescent="0.2">
      <c r="B13" s="15" t="s">
        <v>37</v>
      </c>
      <c r="C13" s="16"/>
      <c r="D13" s="16"/>
      <c r="E13" s="16"/>
      <c r="F13" s="16"/>
      <c r="G13" s="66"/>
      <c r="H13" s="66"/>
      <c r="I13" s="18"/>
    </row>
    <row r="14" spans="2:9" x14ac:dyDescent="0.2">
      <c r="B14" s="15" t="s">
        <v>63</v>
      </c>
      <c r="C14" s="16"/>
      <c r="D14" s="16"/>
      <c r="E14" s="16"/>
      <c r="F14" s="16"/>
      <c r="G14" s="16"/>
      <c r="H14" s="16"/>
      <c r="I14" s="19"/>
    </row>
    <row r="15" spans="2:9" x14ac:dyDescent="0.2">
      <c r="B15" s="181" t="s">
        <v>31</v>
      </c>
      <c r="C15" s="182"/>
      <c r="D15" s="182"/>
      <c r="E15" s="182"/>
      <c r="F15" s="20" t="s">
        <v>64</v>
      </c>
      <c r="G15" s="66"/>
      <c r="H15" s="66"/>
      <c r="I15" s="18"/>
    </row>
    <row r="16" spans="2:9" x14ac:dyDescent="0.2">
      <c r="B16" s="183" t="s">
        <v>65</v>
      </c>
      <c r="C16" s="184"/>
      <c r="D16" s="184"/>
      <c r="E16" s="184"/>
      <c r="F16" s="184"/>
      <c r="G16" s="184"/>
      <c r="H16" s="184"/>
      <c r="I16" s="185"/>
    </row>
    <row r="17" spans="2:12" ht="62.1" customHeight="1" x14ac:dyDescent="0.2">
      <c r="B17" s="186"/>
      <c r="C17" s="187"/>
      <c r="D17" s="187"/>
      <c r="E17" s="187"/>
      <c r="F17" s="187"/>
      <c r="G17" s="187"/>
      <c r="H17" s="187"/>
      <c r="I17" s="188"/>
    </row>
    <row r="18" spans="2:12" x14ac:dyDescent="0.2">
      <c r="B18" s="71" t="s">
        <v>70</v>
      </c>
      <c r="C18" s="72"/>
      <c r="D18" s="72"/>
      <c r="E18" s="72"/>
      <c r="F18" s="72"/>
      <c r="G18" s="72"/>
      <c r="H18" s="189">
        <f>SUM(H19:I21)</f>
        <v>378.51</v>
      </c>
      <c r="I18" s="190"/>
    </row>
    <row r="19" spans="2:12" x14ac:dyDescent="0.2">
      <c r="B19" s="67" t="s">
        <v>18</v>
      </c>
      <c r="C19" s="66"/>
      <c r="D19" s="66"/>
      <c r="E19" s="66"/>
      <c r="F19" s="66"/>
      <c r="G19" s="66"/>
      <c r="H19" s="191">
        <v>330</v>
      </c>
      <c r="I19" s="165"/>
    </row>
    <row r="20" spans="2:12" x14ac:dyDescent="0.2">
      <c r="B20" s="67" t="s">
        <v>19</v>
      </c>
      <c r="C20" s="66"/>
      <c r="D20" s="66"/>
      <c r="E20" s="66"/>
      <c r="F20" s="66"/>
      <c r="G20" s="66"/>
      <c r="H20" s="191">
        <v>0</v>
      </c>
      <c r="I20" s="165"/>
      <c r="K20" s="54"/>
    </row>
    <row r="21" spans="2:12" ht="12.75" customHeight="1" x14ac:dyDescent="0.2">
      <c r="B21" s="67" t="s">
        <v>20</v>
      </c>
      <c r="C21" s="66"/>
      <c r="D21" s="66"/>
      <c r="E21" s="66"/>
      <c r="F21" s="66"/>
      <c r="G21" s="66"/>
      <c r="H21" s="204">
        <v>48.51</v>
      </c>
      <c r="I21" s="205"/>
      <c r="K21" s="46"/>
      <c r="L21" s="39"/>
    </row>
    <row r="22" spans="2:12" x14ac:dyDescent="0.2">
      <c r="B22" s="22"/>
      <c r="C22" s="23"/>
      <c r="D22" s="23"/>
      <c r="E22" s="23"/>
      <c r="F22" s="23"/>
      <c r="G22" s="23"/>
      <c r="H22" s="24"/>
      <c r="I22" s="25"/>
      <c r="K22" s="43"/>
    </row>
    <row r="23" spans="2:12" x14ac:dyDescent="0.2">
      <c r="B23" s="172" t="s">
        <v>23</v>
      </c>
      <c r="C23" s="173"/>
      <c r="D23" s="173"/>
      <c r="E23" s="173"/>
      <c r="F23" s="173"/>
      <c r="G23" s="173"/>
      <c r="H23" s="152"/>
      <c r="I23" s="153"/>
    </row>
    <row r="24" spans="2:12" x14ac:dyDescent="0.2">
      <c r="B24" s="64" t="s">
        <v>1</v>
      </c>
      <c r="C24" s="73" t="s">
        <v>6</v>
      </c>
      <c r="D24" s="144" t="s">
        <v>3</v>
      </c>
      <c r="E24" s="145"/>
      <c r="F24" s="145"/>
      <c r="G24" s="146"/>
      <c r="H24" s="154" t="s">
        <v>5</v>
      </c>
      <c r="I24" s="155"/>
    </row>
    <row r="25" spans="2:12" x14ac:dyDescent="0.2">
      <c r="B25" s="64"/>
      <c r="C25" s="73"/>
      <c r="D25" s="156"/>
      <c r="E25" s="157"/>
      <c r="F25" s="157"/>
      <c r="G25" s="158"/>
      <c r="H25" s="164">
        <v>0</v>
      </c>
      <c r="I25" s="165"/>
    </row>
    <row r="26" spans="2:12" x14ac:dyDescent="0.2">
      <c r="B26" s="64"/>
      <c r="C26" s="73"/>
      <c r="D26" s="144"/>
      <c r="E26" s="145"/>
      <c r="F26" s="145"/>
      <c r="G26" s="146"/>
      <c r="H26" s="164">
        <v>0</v>
      </c>
      <c r="I26" s="165"/>
      <c r="K26" s="6"/>
    </row>
    <row r="27" spans="2:12" x14ac:dyDescent="0.2">
      <c r="B27" s="64"/>
      <c r="C27" s="73"/>
      <c r="D27" s="144"/>
      <c r="E27" s="145"/>
      <c r="F27" s="145"/>
      <c r="G27" s="146"/>
      <c r="H27" s="164">
        <v>0</v>
      </c>
      <c r="I27" s="165"/>
    </row>
    <row r="28" spans="2:12" x14ac:dyDescent="0.2">
      <c r="B28" s="26"/>
      <c r="C28" s="27"/>
      <c r="D28" s="27"/>
      <c r="E28" s="27"/>
      <c r="F28" s="27"/>
      <c r="G28" s="28" t="s">
        <v>7</v>
      </c>
      <c r="H28" s="170">
        <f>SUM(H25:I27)</f>
        <v>0</v>
      </c>
      <c r="I28" s="171"/>
    </row>
    <row r="29" spans="2:12" x14ac:dyDescent="0.2">
      <c r="B29" s="172" t="s">
        <v>8</v>
      </c>
      <c r="C29" s="173"/>
      <c r="D29" s="173"/>
      <c r="E29" s="173"/>
      <c r="F29" s="173"/>
      <c r="G29" s="173"/>
      <c r="H29" s="152"/>
      <c r="I29" s="153"/>
    </row>
    <row r="30" spans="2:12" x14ac:dyDescent="0.2">
      <c r="B30" s="64" t="s">
        <v>1</v>
      </c>
      <c r="C30" s="73" t="s">
        <v>6</v>
      </c>
      <c r="D30" s="144" t="s">
        <v>3</v>
      </c>
      <c r="E30" s="145"/>
      <c r="F30" s="145"/>
      <c r="G30" s="146"/>
      <c r="H30" s="154" t="s">
        <v>5</v>
      </c>
      <c r="I30" s="155"/>
    </row>
    <row r="31" spans="2:12" x14ac:dyDescent="0.2">
      <c r="B31" s="64"/>
      <c r="C31" s="73"/>
      <c r="D31" s="156"/>
      <c r="E31" s="157"/>
      <c r="F31" s="157"/>
      <c r="G31" s="158"/>
      <c r="H31" s="164">
        <v>0</v>
      </c>
      <c r="I31" s="165"/>
    </row>
    <row r="32" spans="2:12" x14ac:dyDescent="0.2">
      <c r="B32" s="64"/>
      <c r="C32" s="73"/>
      <c r="D32" s="144"/>
      <c r="E32" s="145"/>
      <c r="F32" s="145"/>
      <c r="G32" s="146"/>
      <c r="H32" s="164">
        <v>0</v>
      </c>
      <c r="I32" s="165"/>
    </row>
    <row r="33" spans="2:12" x14ac:dyDescent="0.2">
      <c r="B33" s="64"/>
      <c r="C33" s="73"/>
      <c r="D33" s="144"/>
      <c r="E33" s="145"/>
      <c r="F33" s="145"/>
      <c r="G33" s="146"/>
      <c r="H33" s="164">
        <v>0</v>
      </c>
      <c r="I33" s="165"/>
    </row>
    <row r="34" spans="2:12" x14ac:dyDescent="0.2">
      <c r="B34" s="26"/>
      <c r="C34" s="27"/>
      <c r="D34" s="27"/>
      <c r="E34" s="27"/>
      <c r="F34" s="27"/>
      <c r="G34" s="28" t="s">
        <v>9</v>
      </c>
      <c r="H34" s="170">
        <f>SUM(H31:I33)</f>
        <v>0</v>
      </c>
      <c r="I34" s="171"/>
    </row>
    <row r="35" spans="2:12" x14ac:dyDescent="0.2">
      <c r="B35" s="172" t="s">
        <v>28</v>
      </c>
      <c r="C35" s="173"/>
      <c r="D35" s="173"/>
      <c r="E35" s="173"/>
      <c r="F35" s="173"/>
      <c r="G35" s="173"/>
      <c r="H35" s="152"/>
      <c r="I35" s="153"/>
      <c r="K35" s="7"/>
    </row>
    <row r="36" spans="2:12" x14ac:dyDescent="0.2">
      <c r="B36" s="64" t="s">
        <v>1</v>
      </c>
      <c r="C36" s="73" t="s">
        <v>2</v>
      </c>
      <c r="D36" s="144" t="s">
        <v>3</v>
      </c>
      <c r="E36" s="145"/>
      <c r="F36" s="145"/>
      <c r="G36" s="146"/>
      <c r="H36" s="154" t="s">
        <v>5</v>
      </c>
      <c r="I36" s="155"/>
      <c r="K36" s="7"/>
      <c r="L36" s="6"/>
    </row>
    <row r="37" spans="2:12" x14ac:dyDescent="0.2">
      <c r="B37" s="64"/>
      <c r="C37" s="73"/>
      <c r="D37" s="156"/>
      <c r="E37" s="157"/>
      <c r="F37" s="157"/>
      <c r="G37" s="158"/>
      <c r="H37" s="164">
        <v>0</v>
      </c>
      <c r="I37" s="165"/>
      <c r="K37" s="7"/>
    </row>
    <row r="38" spans="2:12" x14ac:dyDescent="0.2">
      <c r="B38" s="64"/>
      <c r="C38" s="73"/>
      <c r="D38" s="156"/>
      <c r="E38" s="157"/>
      <c r="F38" s="157"/>
      <c r="G38" s="158"/>
      <c r="H38" s="164">
        <v>0</v>
      </c>
      <c r="I38" s="165"/>
    </row>
    <row r="39" spans="2:12" x14ac:dyDescent="0.2">
      <c r="B39" s="64"/>
      <c r="C39" s="73"/>
      <c r="D39" s="156"/>
      <c r="E39" s="157"/>
      <c r="F39" s="157"/>
      <c r="G39" s="158"/>
      <c r="H39" s="164">
        <v>0</v>
      </c>
      <c r="I39" s="165"/>
    </row>
    <row r="40" spans="2:12" x14ac:dyDescent="0.2">
      <c r="B40" s="26"/>
      <c r="C40" s="27"/>
      <c r="D40" s="27"/>
      <c r="E40" s="27"/>
      <c r="F40" s="27"/>
      <c r="G40" s="28" t="s">
        <v>10</v>
      </c>
      <c r="H40" s="174">
        <f>SUM(H37:I39)</f>
        <v>0</v>
      </c>
      <c r="I40" s="175"/>
    </row>
    <row r="41" spans="2:12" x14ac:dyDescent="0.2">
      <c r="B41" s="172" t="s">
        <v>11</v>
      </c>
      <c r="C41" s="173"/>
      <c r="D41" s="173"/>
      <c r="E41" s="173"/>
      <c r="F41" s="173"/>
      <c r="G41" s="173"/>
      <c r="H41" s="152"/>
      <c r="I41" s="153"/>
    </row>
    <row r="42" spans="2:12" x14ac:dyDescent="0.2">
      <c r="B42" s="64" t="s">
        <v>1</v>
      </c>
      <c r="C42" s="73" t="s">
        <v>2</v>
      </c>
      <c r="D42" s="144" t="s">
        <v>3</v>
      </c>
      <c r="E42" s="145"/>
      <c r="F42" s="145"/>
      <c r="G42" s="146"/>
      <c r="H42" s="154" t="s">
        <v>5</v>
      </c>
      <c r="I42" s="155"/>
    </row>
    <row r="43" spans="2:12" x14ac:dyDescent="0.2">
      <c r="B43" s="64"/>
      <c r="C43" s="73"/>
      <c r="D43" s="156"/>
      <c r="E43" s="157"/>
      <c r="F43" s="157"/>
      <c r="G43" s="158"/>
      <c r="H43" s="164">
        <v>0</v>
      </c>
      <c r="I43" s="165"/>
    </row>
    <row r="44" spans="2:12" x14ac:dyDescent="0.2">
      <c r="B44" s="64"/>
      <c r="C44" s="73"/>
      <c r="D44" s="156"/>
      <c r="E44" s="157"/>
      <c r="F44" s="157"/>
      <c r="G44" s="158"/>
      <c r="H44" s="164">
        <v>0</v>
      </c>
      <c r="I44" s="165"/>
      <c r="K44" s="6"/>
    </row>
    <row r="45" spans="2:12" x14ac:dyDescent="0.2">
      <c r="B45" s="36"/>
      <c r="C45" s="73"/>
      <c r="D45" s="156"/>
      <c r="E45" s="157"/>
      <c r="F45" s="157"/>
      <c r="G45" s="158"/>
      <c r="H45" s="164">
        <v>0</v>
      </c>
      <c r="I45" s="165"/>
    </row>
    <row r="46" spans="2:12" x14ac:dyDescent="0.2">
      <c r="B46" s="64"/>
      <c r="C46" s="73"/>
      <c r="D46" s="144"/>
      <c r="E46" s="145"/>
      <c r="F46" s="145"/>
      <c r="G46" s="146"/>
      <c r="H46" s="164">
        <v>0</v>
      </c>
      <c r="I46" s="165"/>
      <c r="K46" s="33"/>
    </row>
    <row r="47" spans="2:12" x14ac:dyDescent="0.2">
      <c r="B47" s="26"/>
      <c r="C47" s="27"/>
      <c r="D47" s="27"/>
      <c r="E47" s="27"/>
      <c r="F47" s="27"/>
      <c r="G47" s="28" t="s">
        <v>14</v>
      </c>
      <c r="H47" s="170">
        <f>SUM(H43:I46)</f>
        <v>0</v>
      </c>
      <c r="I47" s="171"/>
    </row>
    <row r="48" spans="2:12" x14ac:dyDescent="0.2">
      <c r="B48" s="166"/>
      <c r="C48" s="167"/>
      <c r="D48" s="167"/>
      <c r="E48" s="167"/>
      <c r="F48" s="167"/>
      <c r="G48" s="167"/>
      <c r="H48" s="168"/>
      <c r="I48" s="169"/>
    </row>
    <row r="49" spans="2:12" x14ac:dyDescent="0.2">
      <c r="B49" s="198" t="s">
        <v>12</v>
      </c>
      <c r="C49" s="199"/>
      <c r="D49" s="199"/>
      <c r="E49" s="199"/>
      <c r="F49" s="199"/>
      <c r="G49" s="200"/>
      <c r="H49" s="201">
        <f>H18-H28+H34-H40+H47</f>
        <v>378.51</v>
      </c>
      <c r="I49" s="202"/>
    </row>
    <row r="50" spans="2:12" x14ac:dyDescent="0.2">
      <c r="B50" s="166"/>
      <c r="C50" s="167"/>
      <c r="D50" s="167"/>
      <c r="E50" s="167"/>
      <c r="F50" s="167"/>
      <c r="G50" s="167"/>
      <c r="H50" s="168"/>
      <c r="I50" s="169"/>
      <c r="L50" s="6"/>
    </row>
    <row r="51" spans="2:12" x14ac:dyDescent="0.2">
      <c r="B51" s="159" t="s">
        <v>68</v>
      </c>
      <c r="C51" s="160"/>
      <c r="D51" s="160"/>
      <c r="E51" s="160"/>
      <c r="F51" s="160"/>
      <c r="G51" s="161"/>
      <c r="H51" s="162">
        <f>SUM(H52:I54)</f>
        <v>378.51</v>
      </c>
      <c r="I51" s="163"/>
    </row>
    <row r="52" spans="2:12" x14ac:dyDescent="0.2">
      <c r="B52" s="192" t="s">
        <v>4</v>
      </c>
      <c r="C52" s="193"/>
      <c r="D52" s="193"/>
      <c r="E52" s="193"/>
      <c r="F52" s="193"/>
      <c r="G52" s="194"/>
      <c r="H52" s="191">
        <v>330</v>
      </c>
      <c r="I52" s="165"/>
      <c r="K52" s="6"/>
    </row>
    <row r="53" spans="2:12" x14ac:dyDescent="0.2">
      <c r="B53" s="192" t="s">
        <v>21</v>
      </c>
      <c r="C53" s="193"/>
      <c r="D53" s="193"/>
      <c r="E53" s="193"/>
      <c r="F53" s="193"/>
      <c r="G53" s="194"/>
      <c r="H53" s="191">
        <v>0</v>
      </c>
      <c r="I53" s="165"/>
      <c r="K53" s="6"/>
    </row>
    <row r="54" spans="2:12" x14ac:dyDescent="0.2">
      <c r="B54" s="195" t="s">
        <v>22</v>
      </c>
      <c r="C54" s="196"/>
      <c r="D54" s="196"/>
      <c r="E54" s="196"/>
      <c r="F54" s="196"/>
      <c r="G54" s="197"/>
      <c r="H54" s="176">
        <v>48.51</v>
      </c>
      <c r="I54" s="177"/>
      <c r="K54" s="35"/>
      <c r="L54" s="6"/>
    </row>
    <row r="55" spans="2:12" x14ac:dyDescent="0.2">
      <c r="B55" s="147" t="s">
        <v>13</v>
      </c>
      <c r="C55" s="148"/>
      <c r="D55" s="148"/>
      <c r="E55" s="148"/>
      <c r="F55" s="148"/>
      <c r="G55" s="149"/>
      <c r="H55" s="203">
        <f>H49-H51</f>
        <v>0</v>
      </c>
      <c r="I55" s="202"/>
    </row>
    <row r="56" spans="2:12" x14ac:dyDescent="0.2">
      <c r="B56" s="29"/>
      <c r="C56" s="8"/>
      <c r="D56" s="8"/>
      <c r="E56" s="8"/>
      <c r="F56" s="8"/>
      <c r="G56" s="8"/>
      <c r="H56" s="8"/>
      <c r="I56" s="8"/>
    </row>
    <row r="57" spans="2:12" x14ac:dyDescent="0.2">
      <c r="B57" s="1"/>
      <c r="C57" s="1"/>
      <c r="D57" s="1"/>
      <c r="E57" s="1"/>
      <c r="F57" s="1"/>
      <c r="G57" s="1"/>
      <c r="H57" s="1"/>
      <c r="I57" s="1"/>
      <c r="J57" s="1"/>
    </row>
    <row r="58" spans="2:12" x14ac:dyDescent="0.2">
      <c r="H58" s="1"/>
      <c r="I58" s="1"/>
    </row>
    <row r="59" spans="2:12" x14ac:dyDescent="0.2">
      <c r="H59" s="1"/>
      <c r="I59" s="1"/>
    </row>
    <row r="60" spans="2:12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12" ht="15" customHeight="1" x14ac:dyDescent="0.2">
      <c r="B61" s="1"/>
      <c r="C61" s="1"/>
      <c r="D61" s="1"/>
      <c r="E61" s="1"/>
      <c r="F61" s="1"/>
      <c r="G61" s="1"/>
      <c r="H61" s="1"/>
      <c r="I61" s="1"/>
    </row>
    <row r="62" spans="2:12" ht="15" customHeight="1" x14ac:dyDescent="0.2">
      <c r="B62" s="4"/>
      <c r="C62" s="4"/>
      <c r="D62" s="4"/>
      <c r="E62" s="4"/>
      <c r="F62" s="4"/>
      <c r="G62" s="4"/>
      <c r="H62" s="4"/>
      <c r="I62" s="4"/>
    </row>
    <row r="63" spans="2:12" ht="15" customHeight="1" x14ac:dyDescent="0.2">
      <c r="B63" s="40"/>
      <c r="C63" s="40"/>
      <c r="D63" s="40"/>
      <c r="E63" s="40"/>
      <c r="F63" s="1"/>
      <c r="G63" s="40"/>
      <c r="H63" s="40"/>
      <c r="I63" s="40"/>
    </row>
    <row r="64" spans="2:12" ht="15" customHeight="1" x14ac:dyDescent="0.2"/>
  </sheetData>
  <mergeCells count="73">
    <mergeCell ref="B55:G55"/>
    <mergeCell ref="H55:I55"/>
    <mergeCell ref="H21:I21"/>
    <mergeCell ref="B4:I4"/>
    <mergeCell ref="B5:I5"/>
    <mergeCell ref="B7:I7"/>
    <mergeCell ref="B8:I8"/>
    <mergeCell ref="B9:I9"/>
    <mergeCell ref="B15:E15"/>
    <mergeCell ref="B16:I17"/>
    <mergeCell ref="H18:I18"/>
    <mergeCell ref="H19:I19"/>
    <mergeCell ref="H20:I20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D46:G46"/>
    <mergeCell ref="B48:G48"/>
    <mergeCell ref="H48:I48"/>
    <mergeCell ref="B49:G49"/>
    <mergeCell ref="H49:I49"/>
    <mergeCell ref="B50:G50"/>
    <mergeCell ref="H50:I50"/>
    <mergeCell ref="B54:G54"/>
    <mergeCell ref="H54:I54"/>
    <mergeCell ref="B51:G51"/>
    <mergeCell ref="H51:I51"/>
    <mergeCell ref="B52:G52"/>
    <mergeCell ref="H52:I52"/>
    <mergeCell ref="B53:G53"/>
    <mergeCell ref="H53:I5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5125" r:id="rId4">
          <objectPr defaultSize="0" autoPict="0" r:id="rId5">
            <anchor moveWithCells="1" sizeWithCells="1">
              <from>
                <xdr:col>4</xdr:col>
                <xdr:colOff>514350</xdr:colOff>
                <xdr:row>0</xdr:row>
                <xdr:rowOff>0</xdr:rowOff>
              </from>
              <to>
                <xdr:col>5</xdr:col>
                <xdr:colOff>342900</xdr:colOff>
                <xdr:row>3</xdr:row>
                <xdr:rowOff>0</xdr:rowOff>
              </to>
            </anchor>
          </objectPr>
        </oleObject>
      </mc:Choice>
      <mc:Fallback>
        <oleObject progId="Word.Picture.8" shapeId="51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4:M63"/>
  <sheetViews>
    <sheetView showGridLines="0" tabSelected="1" workbookViewId="0">
      <selection activeCell="B15" sqref="B15:E15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19.28515625" style="76" customWidth="1"/>
    <col min="11" max="11" width="14.140625" style="59" customWidth="1"/>
    <col min="12" max="12" width="13.8554687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19.28515625" customWidth="1"/>
    <col min="267" max="267" width="14.140625" customWidth="1"/>
    <col min="268" max="268" width="13.8554687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19.28515625" customWidth="1"/>
    <col min="523" max="523" width="14.140625" customWidth="1"/>
    <col min="524" max="524" width="13.8554687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19.28515625" customWidth="1"/>
    <col min="779" max="779" width="14.140625" customWidth="1"/>
    <col min="780" max="780" width="13.8554687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19.28515625" customWidth="1"/>
    <col min="1035" max="1035" width="14.140625" customWidth="1"/>
    <col min="1036" max="1036" width="13.8554687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19.28515625" customWidth="1"/>
    <col min="1291" max="1291" width="14.140625" customWidth="1"/>
    <col min="1292" max="1292" width="13.8554687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19.28515625" customWidth="1"/>
    <col min="1547" max="1547" width="14.140625" customWidth="1"/>
    <col min="1548" max="1548" width="13.8554687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19.28515625" customWidth="1"/>
    <col min="1803" max="1803" width="14.140625" customWidth="1"/>
    <col min="1804" max="1804" width="13.8554687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19.28515625" customWidth="1"/>
    <col min="2059" max="2059" width="14.140625" customWidth="1"/>
    <col min="2060" max="2060" width="13.8554687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19.28515625" customWidth="1"/>
    <col min="2315" max="2315" width="14.140625" customWidth="1"/>
    <col min="2316" max="2316" width="13.8554687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19.28515625" customWidth="1"/>
    <col min="2571" max="2571" width="14.140625" customWidth="1"/>
    <col min="2572" max="2572" width="13.8554687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19.28515625" customWidth="1"/>
    <col min="2827" max="2827" width="14.140625" customWidth="1"/>
    <col min="2828" max="2828" width="13.8554687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19.28515625" customWidth="1"/>
    <col min="3083" max="3083" width="14.140625" customWidth="1"/>
    <col min="3084" max="3084" width="13.8554687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19.28515625" customWidth="1"/>
    <col min="3339" max="3339" width="14.140625" customWidth="1"/>
    <col min="3340" max="3340" width="13.8554687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19.28515625" customWidth="1"/>
    <col min="3595" max="3595" width="14.140625" customWidth="1"/>
    <col min="3596" max="3596" width="13.8554687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19.28515625" customWidth="1"/>
    <col min="3851" max="3851" width="14.140625" customWidth="1"/>
    <col min="3852" max="3852" width="13.8554687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19.28515625" customWidth="1"/>
    <col min="4107" max="4107" width="14.140625" customWidth="1"/>
    <col min="4108" max="4108" width="13.8554687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19.28515625" customWidth="1"/>
    <col min="4363" max="4363" width="14.140625" customWidth="1"/>
    <col min="4364" max="4364" width="13.8554687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19.28515625" customWidth="1"/>
    <col min="4619" max="4619" width="14.140625" customWidth="1"/>
    <col min="4620" max="4620" width="13.8554687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19.28515625" customWidth="1"/>
    <col min="4875" max="4875" width="14.140625" customWidth="1"/>
    <col min="4876" max="4876" width="13.8554687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19.28515625" customWidth="1"/>
    <col min="5131" max="5131" width="14.140625" customWidth="1"/>
    <col min="5132" max="5132" width="13.8554687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19.28515625" customWidth="1"/>
    <col min="5387" max="5387" width="14.140625" customWidth="1"/>
    <col min="5388" max="5388" width="13.8554687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19.28515625" customWidth="1"/>
    <col min="5643" max="5643" width="14.140625" customWidth="1"/>
    <col min="5644" max="5644" width="13.8554687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19.28515625" customWidth="1"/>
    <col min="5899" max="5899" width="14.140625" customWidth="1"/>
    <col min="5900" max="5900" width="13.8554687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19.28515625" customWidth="1"/>
    <col min="6155" max="6155" width="14.140625" customWidth="1"/>
    <col min="6156" max="6156" width="13.8554687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19.28515625" customWidth="1"/>
    <col min="6411" max="6411" width="14.140625" customWidth="1"/>
    <col min="6412" max="6412" width="13.8554687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19.28515625" customWidth="1"/>
    <col min="6667" max="6667" width="14.140625" customWidth="1"/>
    <col min="6668" max="6668" width="13.8554687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19.28515625" customWidth="1"/>
    <col min="6923" max="6923" width="14.140625" customWidth="1"/>
    <col min="6924" max="6924" width="13.8554687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19.28515625" customWidth="1"/>
    <col min="7179" max="7179" width="14.140625" customWidth="1"/>
    <col min="7180" max="7180" width="13.8554687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19.28515625" customWidth="1"/>
    <col min="7435" max="7435" width="14.140625" customWidth="1"/>
    <col min="7436" max="7436" width="13.8554687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19.28515625" customWidth="1"/>
    <col min="7691" max="7691" width="14.140625" customWidth="1"/>
    <col min="7692" max="7692" width="13.8554687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19.28515625" customWidth="1"/>
    <col min="7947" max="7947" width="14.140625" customWidth="1"/>
    <col min="7948" max="7948" width="13.8554687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19.28515625" customWidth="1"/>
    <col min="8203" max="8203" width="14.140625" customWidth="1"/>
    <col min="8204" max="8204" width="13.8554687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19.28515625" customWidth="1"/>
    <col min="8459" max="8459" width="14.140625" customWidth="1"/>
    <col min="8460" max="8460" width="13.8554687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19.28515625" customWidth="1"/>
    <col min="8715" max="8715" width="14.140625" customWidth="1"/>
    <col min="8716" max="8716" width="13.8554687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19.28515625" customWidth="1"/>
    <col min="8971" max="8971" width="14.140625" customWidth="1"/>
    <col min="8972" max="8972" width="13.8554687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19.28515625" customWidth="1"/>
    <col min="9227" max="9227" width="14.140625" customWidth="1"/>
    <col min="9228" max="9228" width="13.8554687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19.28515625" customWidth="1"/>
    <col min="9483" max="9483" width="14.140625" customWidth="1"/>
    <col min="9484" max="9484" width="13.8554687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19.28515625" customWidth="1"/>
    <col min="9739" max="9739" width="14.140625" customWidth="1"/>
    <col min="9740" max="9740" width="13.8554687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19.28515625" customWidth="1"/>
    <col min="9995" max="9995" width="14.140625" customWidth="1"/>
    <col min="9996" max="9996" width="13.8554687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19.28515625" customWidth="1"/>
    <col min="10251" max="10251" width="14.140625" customWidth="1"/>
    <col min="10252" max="10252" width="13.8554687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19.28515625" customWidth="1"/>
    <col min="10507" max="10507" width="14.140625" customWidth="1"/>
    <col min="10508" max="10508" width="13.8554687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19.28515625" customWidth="1"/>
    <col min="10763" max="10763" width="14.140625" customWidth="1"/>
    <col min="10764" max="10764" width="13.8554687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19.28515625" customWidth="1"/>
    <col min="11019" max="11019" width="14.140625" customWidth="1"/>
    <col min="11020" max="11020" width="13.8554687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19.28515625" customWidth="1"/>
    <col min="11275" max="11275" width="14.140625" customWidth="1"/>
    <col min="11276" max="11276" width="13.8554687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19.28515625" customWidth="1"/>
    <col min="11531" max="11531" width="14.140625" customWidth="1"/>
    <col min="11532" max="11532" width="13.8554687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19.28515625" customWidth="1"/>
    <col min="11787" max="11787" width="14.140625" customWidth="1"/>
    <col min="11788" max="11788" width="13.8554687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19.28515625" customWidth="1"/>
    <col min="12043" max="12043" width="14.140625" customWidth="1"/>
    <col min="12044" max="12044" width="13.8554687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19.28515625" customWidth="1"/>
    <col min="12299" max="12299" width="14.140625" customWidth="1"/>
    <col min="12300" max="12300" width="13.8554687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19.28515625" customWidth="1"/>
    <col min="12555" max="12555" width="14.140625" customWidth="1"/>
    <col min="12556" max="12556" width="13.8554687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19.28515625" customWidth="1"/>
    <col min="12811" max="12811" width="14.140625" customWidth="1"/>
    <col min="12812" max="12812" width="13.8554687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19.28515625" customWidth="1"/>
    <col min="13067" max="13067" width="14.140625" customWidth="1"/>
    <col min="13068" max="13068" width="13.8554687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19.28515625" customWidth="1"/>
    <col min="13323" max="13323" width="14.140625" customWidth="1"/>
    <col min="13324" max="13324" width="13.8554687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19.28515625" customWidth="1"/>
    <col min="13579" max="13579" width="14.140625" customWidth="1"/>
    <col min="13580" max="13580" width="13.8554687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19.28515625" customWidth="1"/>
    <col min="13835" max="13835" width="14.140625" customWidth="1"/>
    <col min="13836" max="13836" width="13.8554687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19.28515625" customWidth="1"/>
    <col min="14091" max="14091" width="14.140625" customWidth="1"/>
    <col min="14092" max="14092" width="13.8554687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19.28515625" customWidth="1"/>
    <col min="14347" max="14347" width="14.140625" customWidth="1"/>
    <col min="14348" max="14348" width="13.8554687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19.28515625" customWidth="1"/>
    <col min="14603" max="14603" width="14.140625" customWidth="1"/>
    <col min="14604" max="14604" width="13.8554687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19.28515625" customWidth="1"/>
    <col min="14859" max="14859" width="14.140625" customWidth="1"/>
    <col min="14860" max="14860" width="13.8554687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19.28515625" customWidth="1"/>
    <col min="15115" max="15115" width="14.140625" customWidth="1"/>
    <col min="15116" max="15116" width="13.8554687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19.28515625" customWidth="1"/>
    <col min="15371" max="15371" width="14.140625" customWidth="1"/>
    <col min="15372" max="15372" width="13.8554687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19.28515625" customWidth="1"/>
    <col min="15627" max="15627" width="14.140625" customWidth="1"/>
    <col min="15628" max="15628" width="13.8554687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19.28515625" customWidth="1"/>
    <col min="15883" max="15883" width="14.140625" customWidth="1"/>
    <col min="15884" max="15884" width="13.8554687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19.28515625" customWidth="1"/>
    <col min="16139" max="16139" width="14.140625" customWidth="1"/>
    <col min="16140" max="16140" width="13.85546875" customWidth="1"/>
  </cols>
  <sheetData>
    <row r="4" spans="2:9" ht="15.75" x14ac:dyDescent="0.25">
      <c r="B4" s="178" t="s">
        <v>16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17</v>
      </c>
      <c r="C5" s="178"/>
      <c r="D5" s="178"/>
      <c r="E5" s="178"/>
      <c r="F5" s="178"/>
      <c r="G5" s="178"/>
      <c r="H5" s="178"/>
      <c r="I5" s="178"/>
    </row>
    <row r="6" spans="2:9" x14ac:dyDescent="0.2">
      <c r="B6" s="8"/>
      <c r="C6" s="8"/>
      <c r="D6" s="8"/>
      <c r="E6" s="8"/>
      <c r="F6" s="8"/>
      <c r="G6" s="8"/>
      <c r="H6" s="8"/>
      <c r="I6" s="8"/>
    </row>
    <row r="7" spans="2:9" x14ac:dyDescent="0.2">
      <c r="B7" s="179" t="s">
        <v>69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15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80" t="s">
        <v>0</v>
      </c>
      <c r="C9" s="180"/>
      <c r="D9" s="180"/>
      <c r="E9" s="180"/>
      <c r="F9" s="180"/>
      <c r="G9" s="180"/>
      <c r="H9" s="180"/>
      <c r="I9" s="180"/>
    </row>
    <row r="10" spans="2:9" x14ac:dyDescent="0.2">
      <c r="B10" s="9"/>
      <c r="C10" s="9"/>
      <c r="D10" s="9"/>
      <c r="E10" s="9"/>
      <c r="F10" s="9"/>
      <c r="G10" s="9"/>
      <c r="H10" s="9"/>
      <c r="I10" s="74"/>
    </row>
    <row r="11" spans="2:9" x14ac:dyDescent="0.2">
      <c r="B11" s="10" t="s">
        <v>33</v>
      </c>
      <c r="C11" s="11"/>
      <c r="D11" s="12"/>
      <c r="E11" s="12"/>
      <c r="F11" s="12"/>
      <c r="G11" s="13" t="s">
        <v>30</v>
      </c>
      <c r="H11" s="72"/>
      <c r="I11" s="14"/>
    </row>
    <row r="12" spans="2:9" x14ac:dyDescent="0.2">
      <c r="B12" s="15" t="s">
        <v>66</v>
      </c>
      <c r="C12" s="16"/>
      <c r="D12" s="16"/>
      <c r="E12" s="17"/>
      <c r="F12" s="17"/>
      <c r="G12" s="17"/>
      <c r="H12" s="17"/>
      <c r="I12" s="63"/>
    </row>
    <row r="13" spans="2:9" x14ac:dyDescent="0.2">
      <c r="B13" s="15" t="s">
        <v>34</v>
      </c>
      <c r="C13" s="16"/>
      <c r="D13" s="16"/>
      <c r="E13" s="16"/>
      <c r="F13" s="16"/>
      <c r="G13" s="66"/>
      <c r="H13" s="66"/>
      <c r="I13" s="18"/>
    </row>
    <row r="14" spans="2:9" x14ac:dyDescent="0.2">
      <c r="B14" s="15" t="s">
        <v>87</v>
      </c>
      <c r="C14" s="16"/>
      <c r="D14" s="16"/>
      <c r="E14" s="16"/>
      <c r="F14" s="16"/>
      <c r="G14" s="16" t="s">
        <v>57</v>
      </c>
      <c r="H14" s="16"/>
      <c r="I14" s="19"/>
    </row>
    <row r="15" spans="2:9" x14ac:dyDescent="0.2">
      <c r="B15" s="181" t="s">
        <v>31</v>
      </c>
      <c r="C15" s="182"/>
      <c r="D15" s="182"/>
      <c r="E15" s="182"/>
      <c r="F15" s="20" t="s">
        <v>58</v>
      </c>
      <c r="G15" s="66"/>
      <c r="H15" s="66"/>
      <c r="I15" s="18"/>
    </row>
    <row r="16" spans="2:9" ht="15.75" customHeight="1" x14ac:dyDescent="0.2">
      <c r="B16" s="183" t="s">
        <v>71</v>
      </c>
      <c r="C16" s="184"/>
      <c r="D16" s="184"/>
      <c r="E16" s="184"/>
      <c r="F16" s="184"/>
      <c r="G16" s="184"/>
      <c r="H16" s="184"/>
      <c r="I16" s="185"/>
    </row>
    <row r="17" spans="2:13" ht="12.75" customHeight="1" x14ac:dyDescent="0.2">
      <c r="B17" s="186"/>
      <c r="C17" s="187"/>
      <c r="D17" s="187"/>
      <c r="E17" s="187"/>
      <c r="F17" s="187"/>
      <c r="G17" s="187"/>
      <c r="H17" s="187"/>
      <c r="I17" s="188"/>
    </row>
    <row r="18" spans="2:13" x14ac:dyDescent="0.2">
      <c r="B18" s="209" t="s">
        <v>70</v>
      </c>
      <c r="C18" s="210"/>
      <c r="D18" s="210"/>
      <c r="E18" s="210"/>
      <c r="F18" s="210"/>
      <c r="G18" s="210"/>
      <c r="H18" s="189">
        <f>SUM(H19:I21)</f>
        <v>19620134.82</v>
      </c>
      <c r="I18" s="190"/>
    </row>
    <row r="19" spans="2:13" x14ac:dyDescent="0.2">
      <c r="B19" s="67" t="s">
        <v>27</v>
      </c>
      <c r="C19" s="66"/>
      <c r="D19" s="66"/>
      <c r="E19" s="66"/>
      <c r="F19" s="66"/>
      <c r="G19" s="66"/>
      <c r="H19" s="191">
        <v>0</v>
      </c>
      <c r="I19" s="165"/>
      <c r="J19" s="75"/>
    </row>
    <row r="20" spans="2:13" x14ac:dyDescent="0.2">
      <c r="B20" s="67" t="s">
        <v>19</v>
      </c>
      <c r="C20" s="66"/>
      <c r="D20" s="66"/>
      <c r="E20" s="66"/>
      <c r="F20" s="66"/>
      <c r="G20" s="66"/>
      <c r="H20" s="191">
        <v>19619980.949999999</v>
      </c>
      <c r="I20" s="165"/>
      <c r="J20" s="77"/>
    </row>
    <row r="21" spans="2:13" x14ac:dyDescent="0.2">
      <c r="B21" s="67" t="s">
        <v>20</v>
      </c>
      <c r="C21" s="66"/>
      <c r="D21" s="66"/>
      <c r="E21" s="66"/>
      <c r="F21" s="66"/>
      <c r="G21" s="66"/>
      <c r="H21" s="191">
        <v>153.87</v>
      </c>
      <c r="I21" s="165"/>
      <c r="L21" s="46"/>
      <c r="M21" s="39"/>
    </row>
    <row r="22" spans="2:13" x14ac:dyDescent="0.2">
      <c r="B22" s="22"/>
      <c r="C22" s="23"/>
      <c r="D22" s="23"/>
      <c r="E22" s="23"/>
      <c r="F22" s="23"/>
      <c r="G22" s="23"/>
      <c r="H22" s="24"/>
      <c r="I22" s="25"/>
    </row>
    <row r="23" spans="2:13" x14ac:dyDescent="0.2">
      <c r="B23" s="172" t="s">
        <v>23</v>
      </c>
      <c r="C23" s="173"/>
      <c r="D23" s="173"/>
      <c r="E23" s="173"/>
      <c r="F23" s="173"/>
      <c r="G23" s="173"/>
      <c r="H23" s="152"/>
      <c r="I23" s="153"/>
    </row>
    <row r="24" spans="2:13" x14ac:dyDescent="0.2">
      <c r="B24" s="64" t="s">
        <v>1</v>
      </c>
      <c r="C24" s="73" t="s">
        <v>6</v>
      </c>
      <c r="D24" s="144" t="s">
        <v>3</v>
      </c>
      <c r="E24" s="145"/>
      <c r="F24" s="145"/>
      <c r="G24" s="146"/>
      <c r="H24" s="154" t="s">
        <v>5</v>
      </c>
      <c r="I24" s="155"/>
    </row>
    <row r="25" spans="2:13" x14ac:dyDescent="0.2">
      <c r="B25" s="64"/>
      <c r="C25" s="73"/>
      <c r="D25" s="156"/>
      <c r="E25" s="157"/>
      <c r="F25" s="157"/>
      <c r="G25" s="158"/>
      <c r="H25" s="164">
        <v>0</v>
      </c>
      <c r="I25" s="165"/>
    </row>
    <row r="26" spans="2:13" x14ac:dyDescent="0.2">
      <c r="B26" s="64"/>
      <c r="C26" s="73"/>
      <c r="D26" s="144"/>
      <c r="E26" s="145"/>
      <c r="F26" s="145"/>
      <c r="G26" s="146"/>
      <c r="H26" s="164">
        <v>0</v>
      </c>
      <c r="I26" s="165"/>
    </row>
    <row r="27" spans="2:13" x14ac:dyDescent="0.2">
      <c r="B27" s="64"/>
      <c r="C27" s="73"/>
      <c r="D27" s="144"/>
      <c r="E27" s="145"/>
      <c r="F27" s="145"/>
      <c r="G27" s="146"/>
      <c r="H27" s="164">
        <v>0</v>
      </c>
      <c r="I27" s="165"/>
    </row>
    <row r="28" spans="2:13" x14ac:dyDescent="0.2">
      <c r="B28" s="26"/>
      <c r="C28" s="27"/>
      <c r="D28" s="27"/>
      <c r="E28" s="27"/>
      <c r="F28" s="27"/>
      <c r="G28" s="28" t="s">
        <v>7</v>
      </c>
      <c r="H28" s="170">
        <f>SUM(H25:I27)</f>
        <v>0</v>
      </c>
      <c r="I28" s="171"/>
    </row>
    <row r="29" spans="2:13" x14ac:dyDescent="0.2">
      <c r="B29" s="172" t="s">
        <v>8</v>
      </c>
      <c r="C29" s="173"/>
      <c r="D29" s="173"/>
      <c r="E29" s="173"/>
      <c r="F29" s="173"/>
      <c r="G29" s="173"/>
      <c r="H29" s="152"/>
      <c r="I29" s="153"/>
    </row>
    <row r="30" spans="2:13" x14ac:dyDescent="0.2">
      <c r="B30" s="64" t="s">
        <v>1</v>
      </c>
      <c r="C30" s="73" t="s">
        <v>6</v>
      </c>
      <c r="D30" s="144" t="s">
        <v>3</v>
      </c>
      <c r="E30" s="145"/>
      <c r="F30" s="145"/>
      <c r="G30" s="146"/>
      <c r="H30" s="154" t="s">
        <v>5</v>
      </c>
      <c r="I30" s="155"/>
    </row>
    <row r="31" spans="2:13" x14ac:dyDescent="0.2">
      <c r="B31" s="64"/>
      <c r="C31" s="73"/>
      <c r="D31" s="156"/>
      <c r="E31" s="157"/>
      <c r="F31" s="157"/>
      <c r="G31" s="158"/>
      <c r="H31" s="164">
        <v>0</v>
      </c>
      <c r="I31" s="165"/>
    </row>
    <row r="32" spans="2:13" x14ac:dyDescent="0.2">
      <c r="B32" s="64"/>
      <c r="C32" s="73"/>
      <c r="D32" s="144"/>
      <c r="E32" s="145"/>
      <c r="F32" s="145"/>
      <c r="G32" s="146"/>
      <c r="H32" s="164">
        <v>0</v>
      </c>
      <c r="I32" s="165"/>
    </row>
    <row r="33" spans="2:9" x14ac:dyDescent="0.2">
      <c r="B33" s="64"/>
      <c r="C33" s="73"/>
      <c r="D33" s="144"/>
      <c r="E33" s="145"/>
      <c r="F33" s="145"/>
      <c r="G33" s="146"/>
      <c r="H33" s="164">
        <v>0</v>
      </c>
      <c r="I33" s="165"/>
    </row>
    <row r="34" spans="2:9" x14ac:dyDescent="0.2">
      <c r="B34" s="26"/>
      <c r="C34" s="27"/>
      <c r="D34" s="27"/>
      <c r="E34" s="27"/>
      <c r="F34" s="27"/>
      <c r="G34" s="28" t="s">
        <v>9</v>
      </c>
      <c r="H34" s="170">
        <f>SUM(H31:I33)</f>
        <v>0</v>
      </c>
      <c r="I34" s="171"/>
    </row>
    <row r="35" spans="2:9" x14ac:dyDescent="0.2">
      <c r="B35" s="172" t="s">
        <v>28</v>
      </c>
      <c r="C35" s="173"/>
      <c r="D35" s="173"/>
      <c r="E35" s="173"/>
      <c r="F35" s="173"/>
      <c r="G35" s="173"/>
      <c r="H35" s="152"/>
      <c r="I35" s="153"/>
    </row>
    <row r="36" spans="2:9" x14ac:dyDescent="0.2">
      <c r="B36" s="64" t="s">
        <v>1</v>
      </c>
      <c r="C36" s="73" t="s">
        <v>2</v>
      </c>
      <c r="D36" s="144" t="s">
        <v>3</v>
      </c>
      <c r="E36" s="145"/>
      <c r="F36" s="145"/>
      <c r="G36" s="146"/>
      <c r="H36" s="154" t="s">
        <v>5</v>
      </c>
      <c r="I36" s="155"/>
    </row>
    <row r="37" spans="2:9" x14ac:dyDescent="0.2">
      <c r="B37" s="64"/>
      <c r="C37" s="73"/>
      <c r="D37" s="144"/>
      <c r="E37" s="145"/>
      <c r="F37" s="145"/>
      <c r="G37" s="146"/>
      <c r="H37" s="164">
        <v>0</v>
      </c>
      <c r="I37" s="165"/>
    </row>
    <row r="38" spans="2:9" x14ac:dyDescent="0.2">
      <c r="B38" s="64"/>
      <c r="C38" s="73"/>
      <c r="D38" s="144"/>
      <c r="E38" s="145"/>
      <c r="F38" s="145"/>
      <c r="G38" s="146"/>
      <c r="H38" s="164">
        <v>0</v>
      </c>
      <c r="I38" s="165"/>
    </row>
    <row r="39" spans="2:9" x14ac:dyDescent="0.2">
      <c r="B39" s="64"/>
      <c r="C39" s="73"/>
      <c r="D39" s="144"/>
      <c r="E39" s="145"/>
      <c r="F39" s="145"/>
      <c r="G39" s="146"/>
      <c r="H39" s="164">
        <v>0</v>
      </c>
      <c r="I39" s="165"/>
    </row>
    <row r="40" spans="2:9" x14ac:dyDescent="0.2">
      <c r="B40" s="26"/>
      <c r="C40" s="27"/>
      <c r="D40" s="27"/>
      <c r="E40" s="27"/>
      <c r="F40" s="27"/>
      <c r="G40" s="28" t="s">
        <v>10</v>
      </c>
      <c r="H40" s="174">
        <f>SUM(H37:I39)</f>
        <v>0</v>
      </c>
      <c r="I40" s="175"/>
    </row>
    <row r="41" spans="2:9" x14ac:dyDescent="0.2">
      <c r="B41" s="172" t="s">
        <v>11</v>
      </c>
      <c r="C41" s="173"/>
      <c r="D41" s="173"/>
      <c r="E41" s="173"/>
      <c r="F41" s="173"/>
      <c r="G41" s="173"/>
      <c r="H41" s="152"/>
      <c r="I41" s="153"/>
    </row>
    <row r="42" spans="2:9" x14ac:dyDescent="0.2">
      <c r="B42" s="64" t="s">
        <v>1</v>
      </c>
      <c r="C42" s="73" t="s">
        <v>2</v>
      </c>
      <c r="D42" s="144" t="s">
        <v>3</v>
      </c>
      <c r="E42" s="145"/>
      <c r="F42" s="145"/>
      <c r="G42" s="146"/>
      <c r="H42" s="154" t="s">
        <v>5</v>
      </c>
      <c r="I42" s="155"/>
    </row>
    <row r="43" spans="2:9" x14ac:dyDescent="0.2">
      <c r="B43" s="64"/>
      <c r="C43" s="73"/>
      <c r="D43" s="156"/>
      <c r="E43" s="157"/>
      <c r="F43" s="157"/>
      <c r="G43" s="158"/>
      <c r="H43" s="164"/>
      <c r="I43" s="165"/>
    </row>
    <row r="44" spans="2:9" x14ac:dyDescent="0.2">
      <c r="B44" s="64"/>
      <c r="C44" s="73"/>
      <c r="D44" s="156"/>
      <c r="E44" s="157"/>
      <c r="F44" s="157"/>
      <c r="G44" s="158"/>
      <c r="H44" s="164"/>
      <c r="I44" s="165"/>
    </row>
    <row r="45" spans="2:9" x14ac:dyDescent="0.2">
      <c r="B45" s="64"/>
      <c r="C45" s="73"/>
      <c r="D45" s="144"/>
      <c r="E45" s="145"/>
      <c r="F45" s="145"/>
      <c r="G45" s="146"/>
      <c r="H45" s="164">
        <v>0</v>
      </c>
      <c r="I45" s="165"/>
    </row>
    <row r="46" spans="2:9" x14ac:dyDescent="0.2">
      <c r="B46" s="26"/>
      <c r="C46" s="27"/>
      <c r="D46" s="27"/>
      <c r="E46" s="27"/>
      <c r="F46" s="27"/>
      <c r="G46" s="28" t="s">
        <v>14</v>
      </c>
      <c r="H46" s="170">
        <f>SUM(H43:I45)</f>
        <v>0</v>
      </c>
      <c r="I46" s="171"/>
    </row>
    <row r="47" spans="2:9" x14ac:dyDescent="0.2">
      <c r="B47" s="166"/>
      <c r="C47" s="167"/>
      <c r="D47" s="167"/>
      <c r="E47" s="167"/>
      <c r="F47" s="167"/>
      <c r="G47" s="167"/>
      <c r="H47" s="168"/>
      <c r="I47" s="169"/>
    </row>
    <row r="48" spans="2:9" x14ac:dyDescent="0.2">
      <c r="B48" s="198" t="s">
        <v>12</v>
      </c>
      <c r="C48" s="199"/>
      <c r="D48" s="199"/>
      <c r="E48" s="199"/>
      <c r="F48" s="199"/>
      <c r="G48" s="200"/>
      <c r="H48" s="201">
        <f>H18-H28+H34-H40+H46</f>
        <v>19620134.82</v>
      </c>
      <c r="I48" s="202"/>
    </row>
    <row r="49" spans="2:12" x14ac:dyDescent="0.2">
      <c r="B49" s="166"/>
      <c r="C49" s="167"/>
      <c r="D49" s="167"/>
      <c r="E49" s="167"/>
      <c r="F49" s="167"/>
      <c r="G49" s="167"/>
      <c r="H49" s="168"/>
      <c r="I49" s="169"/>
    </row>
    <row r="50" spans="2:12" x14ac:dyDescent="0.2">
      <c r="B50" s="159" t="s">
        <v>68</v>
      </c>
      <c r="C50" s="160"/>
      <c r="D50" s="160"/>
      <c r="E50" s="160"/>
      <c r="F50" s="160"/>
      <c r="G50" s="161"/>
      <c r="H50" s="162">
        <f>SUM(H51:I53)</f>
        <v>19620134.82</v>
      </c>
      <c r="I50" s="163"/>
    </row>
    <row r="51" spans="2:12" x14ac:dyDescent="0.2">
      <c r="B51" s="192" t="s">
        <v>4</v>
      </c>
      <c r="C51" s="193"/>
      <c r="D51" s="193"/>
      <c r="E51" s="193"/>
      <c r="F51" s="193"/>
      <c r="G51" s="194"/>
      <c r="H51" s="191">
        <v>0</v>
      </c>
      <c r="I51" s="165"/>
      <c r="J51" s="78"/>
    </row>
    <row r="52" spans="2:12" x14ac:dyDescent="0.2">
      <c r="B52" s="192" t="s">
        <v>21</v>
      </c>
      <c r="C52" s="193"/>
      <c r="D52" s="193"/>
      <c r="E52" s="193"/>
      <c r="F52" s="193"/>
      <c r="G52" s="194"/>
      <c r="H52" s="191">
        <v>19619980.949999999</v>
      </c>
      <c r="I52" s="165"/>
      <c r="J52" s="78"/>
    </row>
    <row r="53" spans="2:12" x14ac:dyDescent="0.2">
      <c r="B53" s="206" t="s">
        <v>32</v>
      </c>
      <c r="C53" s="207"/>
      <c r="D53" s="207"/>
      <c r="E53" s="207"/>
      <c r="F53" s="207"/>
      <c r="G53" s="208"/>
      <c r="H53" s="191">
        <v>153.87</v>
      </c>
      <c r="I53" s="165"/>
      <c r="L53" s="35"/>
    </row>
    <row r="54" spans="2:12" x14ac:dyDescent="0.2">
      <c r="B54" s="147" t="s">
        <v>13</v>
      </c>
      <c r="C54" s="148"/>
      <c r="D54" s="148"/>
      <c r="E54" s="148"/>
      <c r="F54" s="148"/>
      <c r="G54" s="149"/>
      <c r="H54" s="150">
        <f>H48-H50</f>
        <v>0</v>
      </c>
      <c r="I54" s="151"/>
    </row>
    <row r="55" spans="2:12" x14ac:dyDescent="0.2">
      <c r="B55" s="5"/>
      <c r="C55" s="1"/>
      <c r="D55" s="1"/>
      <c r="E55" s="1"/>
      <c r="F55" s="1"/>
      <c r="G55" s="1"/>
      <c r="H55" s="1"/>
      <c r="I55" s="1"/>
    </row>
    <row r="56" spans="2:12" x14ac:dyDescent="0.2">
      <c r="B56" s="1"/>
      <c r="C56" s="1"/>
      <c r="D56" s="1"/>
      <c r="E56" s="1"/>
      <c r="F56" s="1"/>
      <c r="G56" s="2"/>
      <c r="H56" s="3"/>
      <c r="I56" s="47"/>
    </row>
    <row r="57" spans="2:12" x14ac:dyDescent="0.2">
      <c r="B57" s="1"/>
      <c r="C57" s="1"/>
      <c r="D57" s="1"/>
      <c r="E57" s="1"/>
      <c r="F57" s="1"/>
      <c r="G57" s="1"/>
      <c r="H57" s="1"/>
      <c r="I57" s="1"/>
    </row>
    <row r="58" spans="2:12" x14ac:dyDescent="0.2">
      <c r="B58" s="3"/>
      <c r="C58" s="1"/>
      <c r="D58" s="1"/>
      <c r="E58" s="1"/>
      <c r="F58" s="1"/>
      <c r="G58" s="3"/>
      <c r="H58" s="1"/>
      <c r="I58" s="1"/>
    </row>
    <row r="59" spans="2:12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2:12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2:12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2:12" ht="15" customHeight="1" x14ac:dyDescent="0.2">
      <c r="B62" s="40"/>
      <c r="C62" s="40"/>
      <c r="D62" s="40"/>
      <c r="E62" s="40"/>
      <c r="F62" s="1"/>
      <c r="G62" s="40"/>
      <c r="H62" s="40"/>
      <c r="I62" s="40"/>
    </row>
    <row r="63" spans="2:12" ht="15" customHeight="1" x14ac:dyDescent="0.2"/>
  </sheetData>
  <mergeCells count="72">
    <mergeCell ref="H21:I21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20:I20"/>
    <mergeCell ref="B29:G29"/>
    <mergeCell ref="H29:I29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6:G36"/>
    <mergeCell ref="H36:I36"/>
    <mergeCell ref="D30:G30"/>
    <mergeCell ref="H30:I30"/>
    <mergeCell ref="D31:G31"/>
    <mergeCell ref="H31:I31"/>
    <mergeCell ref="D32:G32"/>
    <mergeCell ref="H32:I32"/>
    <mergeCell ref="D33:G33"/>
    <mergeCell ref="H33:I33"/>
    <mergeCell ref="H34:I34"/>
    <mergeCell ref="B35:G35"/>
    <mergeCell ref="H35:I35"/>
    <mergeCell ref="D37:G37"/>
    <mergeCell ref="H37:I37"/>
    <mergeCell ref="D38:G38"/>
    <mergeCell ref="H38:I38"/>
    <mergeCell ref="D39:G39"/>
    <mergeCell ref="H39:I39"/>
    <mergeCell ref="B47:G47"/>
    <mergeCell ref="H47:I47"/>
    <mergeCell ref="H40:I40"/>
    <mergeCell ref="B41:G41"/>
    <mergeCell ref="H41:I41"/>
    <mergeCell ref="D42:G42"/>
    <mergeCell ref="H42:I42"/>
    <mergeCell ref="D43:G43"/>
    <mergeCell ref="H43:I43"/>
    <mergeCell ref="D44:G44"/>
    <mergeCell ref="H44:I44"/>
    <mergeCell ref="D45:G45"/>
    <mergeCell ref="H45:I45"/>
    <mergeCell ref="H46:I46"/>
    <mergeCell ref="B48:G48"/>
    <mergeCell ref="H48:I48"/>
    <mergeCell ref="B49:G49"/>
    <mergeCell ref="H49:I49"/>
    <mergeCell ref="B50:G50"/>
    <mergeCell ref="H50:I50"/>
    <mergeCell ref="B54:G54"/>
    <mergeCell ref="H54:I54"/>
    <mergeCell ref="B51:G51"/>
    <mergeCell ref="H51:I51"/>
    <mergeCell ref="B52:G52"/>
    <mergeCell ref="H52:I52"/>
    <mergeCell ref="B53:G53"/>
    <mergeCell ref="H53:I53"/>
  </mergeCells>
  <pageMargins left="1.1023622047244095" right="0.51181102362204722" top="0.78740157480314965" bottom="0.78740157480314965" header="0.31496062992125984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3313" r:id="rId4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13313" r:id="rId4"/>
      </mc:Fallback>
    </mc:AlternateContent>
    <mc:AlternateContent xmlns:mc="http://schemas.openxmlformats.org/markup-compatibility/2006">
      <mc:Choice Requires="x14">
        <oleObject progId="Word.Picture.8" shapeId="13317" r:id="rId6">
          <objectPr defaultSize="0" autoPict="0" r:id="rId5">
            <anchor moveWithCells="1" sizeWithCells="1">
              <from>
                <xdr:col>4</xdr:col>
                <xdr:colOff>600075</xdr:colOff>
                <xdr:row>0</xdr:row>
                <xdr:rowOff>57150</xdr:rowOff>
              </from>
              <to>
                <xdr:col>5</xdr:col>
                <xdr:colOff>352425</xdr:colOff>
                <xdr:row>2</xdr:row>
                <xdr:rowOff>152400</xdr:rowOff>
              </to>
            </anchor>
          </objectPr>
        </oleObject>
      </mc:Choice>
      <mc:Fallback>
        <oleObject progId="Word.Picture.8" shapeId="13317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O65"/>
  <sheetViews>
    <sheetView showGridLines="0" zoomScaleNormal="100" workbookViewId="0">
      <selection activeCell="K10" sqref="K10"/>
    </sheetView>
  </sheetViews>
  <sheetFormatPr defaultRowHeight="12.75" x14ac:dyDescent="0.2"/>
  <cols>
    <col min="1" max="1" width="1.710937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14.5703125" style="76" customWidth="1"/>
    <col min="11" max="11" width="11.5703125" bestFit="1" customWidth="1"/>
    <col min="12" max="12" width="16.85546875" style="7" bestFit="1" customWidth="1"/>
    <col min="13" max="13" width="16" style="7" customWidth="1"/>
    <col min="14" max="14" width="13.42578125" style="7" customWidth="1"/>
    <col min="15" max="15" width="10.28515625" bestFit="1" customWidth="1"/>
    <col min="257" max="257" width="1.7109375" customWidth="1"/>
    <col min="258" max="258" width="10.7109375" customWidth="1"/>
    <col min="259" max="259" width="13" customWidth="1"/>
    <col min="260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14.5703125" customWidth="1"/>
    <col min="267" max="267" width="11.5703125" bestFit="1" customWidth="1"/>
    <col min="268" max="268" width="16.85546875" bestFit="1" customWidth="1"/>
    <col min="269" max="269" width="16" customWidth="1"/>
    <col min="270" max="270" width="13.42578125" customWidth="1"/>
    <col min="271" max="271" width="10.28515625" bestFit="1" customWidth="1"/>
    <col min="513" max="513" width="1.7109375" customWidth="1"/>
    <col min="514" max="514" width="10.7109375" customWidth="1"/>
    <col min="515" max="515" width="13" customWidth="1"/>
    <col min="516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14.5703125" customWidth="1"/>
    <col min="523" max="523" width="11.5703125" bestFit="1" customWidth="1"/>
    <col min="524" max="524" width="16.85546875" bestFit="1" customWidth="1"/>
    <col min="525" max="525" width="16" customWidth="1"/>
    <col min="526" max="526" width="13.42578125" customWidth="1"/>
    <col min="527" max="527" width="10.28515625" bestFit="1" customWidth="1"/>
    <col min="769" max="769" width="1.7109375" customWidth="1"/>
    <col min="770" max="770" width="10.7109375" customWidth="1"/>
    <col min="771" max="771" width="13" customWidth="1"/>
    <col min="772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14.5703125" customWidth="1"/>
    <col min="779" max="779" width="11.5703125" bestFit="1" customWidth="1"/>
    <col min="780" max="780" width="16.85546875" bestFit="1" customWidth="1"/>
    <col min="781" max="781" width="16" customWidth="1"/>
    <col min="782" max="782" width="13.42578125" customWidth="1"/>
    <col min="783" max="783" width="10.28515625" bestFit="1" customWidth="1"/>
    <col min="1025" max="1025" width="1.7109375" customWidth="1"/>
    <col min="1026" max="1026" width="10.7109375" customWidth="1"/>
    <col min="1027" max="1027" width="13" customWidth="1"/>
    <col min="1028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14.5703125" customWidth="1"/>
    <col min="1035" max="1035" width="11.5703125" bestFit="1" customWidth="1"/>
    <col min="1036" max="1036" width="16.85546875" bestFit="1" customWidth="1"/>
    <col min="1037" max="1037" width="16" customWidth="1"/>
    <col min="1038" max="1038" width="13.42578125" customWidth="1"/>
    <col min="1039" max="1039" width="10.28515625" bestFit="1" customWidth="1"/>
    <col min="1281" max="1281" width="1.7109375" customWidth="1"/>
    <col min="1282" max="1282" width="10.7109375" customWidth="1"/>
    <col min="1283" max="1283" width="13" customWidth="1"/>
    <col min="1284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14.5703125" customWidth="1"/>
    <col min="1291" max="1291" width="11.5703125" bestFit="1" customWidth="1"/>
    <col min="1292" max="1292" width="16.85546875" bestFit="1" customWidth="1"/>
    <col min="1293" max="1293" width="16" customWidth="1"/>
    <col min="1294" max="1294" width="13.42578125" customWidth="1"/>
    <col min="1295" max="1295" width="10.28515625" bestFit="1" customWidth="1"/>
    <col min="1537" max="1537" width="1.7109375" customWidth="1"/>
    <col min="1538" max="1538" width="10.7109375" customWidth="1"/>
    <col min="1539" max="1539" width="13" customWidth="1"/>
    <col min="1540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14.5703125" customWidth="1"/>
    <col min="1547" max="1547" width="11.5703125" bestFit="1" customWidth="1"/>
    <col min="1548" max="1548" width="16.85546875" bestFit="1" customWidth="1"/>
    <col min="1549" max="1549" width="16" customWidth="1"/>
    <col min="1550" max="1550" width="13.42578125" customWidth="1"/>
    <col min="1551" max="1551" width="10.28515625" bestFit="1" customWidth="1"/>
    <col min="1793" max="1793" width="1.7109375" customWidth="1"/>
    <col min="1794" max="1794" width="10.7109375" customWidth="1"/>
    <col min="1795" max="1795" width="13" customWidth="1"/>
    <col min="1796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14.5703125" customWidth="1"/>
    <col min="1803" max="1803" width="11.5703125" bestFit="1" customWidth="1"/>
    <col min="1804" max="1804" width="16.85546875" bestFit="1" customWidth="1"/>
    <col min="1805" max="1805" width="16" customWidth="1"/>
    <col min="1806" max="1806" width="13.42578125" customWidth="1"/>
    <col min="1807" max="1807" width="10.28515625" bestFit="1" customWidth="1"/>
    <col min="2049" max="2049" width="1.7109375" customWidth="1"/>
    <col min="2050" max="2050" width="10.7109375" customWidth="1"/>
    <col min="2051" max="2051" width="13" customWidth="1"/>
    <col min="2052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14.5703125" customWidth="1"/>
    <col min="2059" max="2059" width="11.5703125" bestFit="1" customWidth="1"/>
    <col min="2060" max="2060" width="16.85546875" bestFit="1" customWidth="1"/>
    <col min="2061" max="2061" width="16" customWidth="1"/>
    <col min="2062" max="2062" width="13.42578125" customWidth="1"/>
    <col min="2063" max="2063" width="10.28515625" bestFit="1" customWidth="1"/>
    <col min="2305" max="2305" width="1.7109375" customWidth="1"/>
    <col min="2306" max="2306" width="10.7109375" customWidth="1"/>
    <col min="2307" max="2307" width="13" customWidth="1"/>
    <col min="2308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14.5703125" customWidth="1"/>
    <col min="2315" max="2315" width="11.5703125" bestFit="1" customWidth="1"/>
    <col min="2316" max="2316" width="16.85546875" bestFit="1" customWidth="1"/>
    <col min="2317" max="2317" width="16" customWidth="1"/>
    <col min="2318" max="2318" width="13.42578125" customWidth="1"/>
    <col min="2319" max="2319" width="10.28515625" bestFit="1" customWidth="1"/>
    <col min="2561" max="2561" width="1.7109375" customWidth="1"/>
    <col min="2562" max="2562" width="10.7109375" customWidth="1"/>
    <col min="2563" max="2563" width="13" customWidth="1"/>
    <col min="2564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14.5703125" customWidth="1"/>
    <col min="2571" max="2571" width="11.5703125" bestFit="1" customWidth="1"/>
    <col min="2572" max="2572" width="16.85546875" bestFit="1" customWidth="1"/>
    <col min="2573" max="2573" width="16" customWidth="1"/>
    <col min="2574" max="2574" width="13.42578125" customWidth="1"/>
    <col min="2575" max="2575" width="10.28515625" bestFit="1" customWidth="1"/>
    <col min="2817" max="2817" width="1.7109375" customWidth="1"/>
    <col min="2818" max="2818" width="10.7109375" customWidth="1"/>
    <col min="2819" max="2819" width="13" customWidth="1"/>
    <col min="2820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14.5703125" customWidth="1"/>
    <col min="2827" max="2827" width="11.5703125" bestFit="1" customWidth="1"/>
    <col min="2828" max="2828" width="16.85546875" bestFit="1" customWidth="1"/>
    <col min="2829" max="2829" width="16" customWidth="1"/>
    <col min="2830" max="2830" width="13.42578125" customWidth="1"/>
    <col min="2831" max="2831" width="10.28515625" bestFit="1" customWidth="1"/>
    <col min="3073" max="3073" width="1.7109375" customWidth="1"/>
    <col min="3074" max="3074" width="10.7109375" customWidth="1"/>
    <col min="3075" max="3075" width="13" customWidth="1"/>
    <col min="3076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14.5703125" customWidth="1"/>
    <col min="3083" max="3083" width="11.5703125" bestFit="1" customWidth="1"/>
    <col min="3084" max="3084" width="16.85546875" bestFit="1" customWidth="1"/>
    <col min="3085" max="3085" width="16" customWidth="1"/>
    <col min="3086" max="3086" width="13.42578125" customWidth="1"/>
    <col min="3087" max="3087" width="10.28515625" bestFit="1" customWidth="1"/>
    <col min="3329" max="3329" width="1.7109375" customWidth="1"/>
    <col min="3330" max="3330" width="10.7109375" customWidth="1"/>
    <col min="3331" max="3331" width="13" customWidth="1"/>
    <col min="3332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14.5703125" customWidth="1"/>
    <col min="3339" max="3339" width="11.5703125" bestFit="1" customWidth="1"/>
    <col min="3340" max="3340" width="16.85546875" bestFit="1" customWidth="1"/>
    <col min="3341" max="3341" width="16" customWidth="1"/>
    <col min="3342" max="3342" width="13.42578125" customWidth="1"/>
    <col min="3343" max="3343" width="10.28515625" bestFit="1" customWidth="1"/>
    <col min="3585" max="3585" width="1.7109375" customWidth="1"/>
    <col min="3586" max="3586" width="10.7109375" customWidth="1"/>
    <col min="3587" max="3587" width="13" customWidth="1"/>
    <col min="3588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14.5703125" customWidth="1"/>
    <col min="3595" max="3595" width="11.5703125" bestFit="1" customWidth="1"/>
    <col min="3596" max="3596" width="16.85546875" bestFit="1" customWidth="1"/>
    <col min="3597" max="3597" width="16" customWidth="1"/>
    <col min="3598" max="3598" width="13.42578125" customWidth="1"/>
    <col min="3599" max="3599" width="10.28515625" bestFit="1" customWidth="1"/>
    <col min="3841" max="3841" width="1.7109375" customWidth="1"/>
    <col min="3842" max="3842" width="10.7109375" customWidth="1"/>
    <col min="3843" max="3843" width="13" customWidth="1"/>
    <col min="3844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14.5703125" customWidth="1"/>
    <col min="3851" max="3851" width="11.5703125" bestFit="1" customWidth="1"/>
    <col min="3852" max="3852" width="16.85546875" bestFit="1" customWidth="1"/>
    <col min="3853" max="3853" width="16" customWidth="1"/>
    <col min="3854" max="3854" width="13.42578125" customWidth="1"/>
    <col min="3855" max="3855" width="10.28515625" bestFit="1" customWidth="1"/>
    <col min="4097" max="4097" width="1.7109375" customWidth="1"/>
    <col min="4098" max="4098" width="10.7109375" customWidth="1"/>
    <col min="4099" max="4099" width="13" customWidth="1"/>
    <col min="4100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14.5703125" customWidth="1"/>
    <col min="4107" max="4107" width="11.5703125" bestFit="1" customWidth="1"/>
    <col min="4108" max="4108" width="16.85546875" bestFit="1" customWidth="1"/>
    <col min="4109" max="4109" width="16" customWidth="1"/>
    <col min="4110" max="4110" width="13.42578125" customWidth="1"/>
    <col min="4111" max="4111" width="10.28515625" bestFit="1" customWidth="1"/>
    <col min="4353" max="4353" width="1.7109375" customWidth="1"/>
    <col min="4354" max="4354" width="10.7109375" customWidth="1"/>
    <col min="4355" max="4355" width="13" customWidth="1"/>
    <col min="4356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14.5703125" customWidth="1"/>
    <col min="4363" max="4363" width="11.5703125" bestFit="1" customWidth="1"/>
    <col min="4364" max="4364" width="16.85546875" bestFit="1" customWidth="1"/>
    <col min="4365" max="4365" width="16" customWidth="1"/>
    <col min="4366" max="4366" width="13.42578125" customWidth="1"/>
    <col min="4367" max="4367" width="10.28515625" bestFit="1" customWidth="1"/>
    <col min="4609" max="4609" width="1.7109375" customWidth="1"/>
    <col min="4610" max="4610" width="10.7109375" customWidth="1"/>
    <col min="4611" max="4611" width="13" customWidth="1"/>
    <col min="4612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14.5703125" customWidth="1"/>
    <col min="4619" max="4619" width="11.5703125" bestFit="1" customWidth="1"/>
    <col min="4620" max="4620" width="16.85546875" bestFit="1" customWidth="1"/>
    <col min="4621" max="4621" width="16" customWidth="1"/>
    <col min="4622" max="4622" width="13.42578125" customWidth="1"/>
    <col min="4623" max="4623" width="10.28515625" bestFit="1" customWidth="1"/>
    <col min="4865" max="4865" width="1.7109375" customWidth="1"/>
    <col min="4866" max="4866" width="10.7109375" customWidth="1"/>
    <col min="4867" max="4867" width="13" customWidth="1"/>
    <col min="4868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14.5703125" customWidth="1"/>
    <col min="4875" max="4875" width="11.5703125" bestFit="1" customWidth="1"/>
    <col min="4876" max="4876" width="16.85546875" bestFit="1" customWidth="1"/>
    <col min="4877" max="4877" width="16" customWidth="1"/>
    <col min="4878" max="4878" width="13.42578125" customWidth="1"/>
    <col min="4879" max="4879" width="10.28515625" bestFit="1" customWidth="1"/>
    <col min="5121" max="5121" width="1.7109375" customWidth="1"/>
    <col min="5122" max="5122" width="10.7109375" customWidth="1"/>
    <col min="5123" max="5123" width="13" customWidth="1"/>
    <col min="5124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14.5703125" customWidth="1"/>
    <col min="5131" max="5131" width="11.5703125" bestFit="1" customWidth="1"/>
    <col min="5132" max="5132" width="16.85546875" bestFit="1" customWidth="1"/>
    <col min="5133" max="5133" width="16" customWidth="1"/>
    <col min="5134" max="5134" width="13.42578125" customWidth="1"/>
    <col min="5135" max="5135" width="10.28515625" bestFit="1" customWidth="1"/>
    <col min="5377" max="5377" width="1.7109375" customWidth="1"/>
    <col min="5378" max="5378" width="10.7109375" customWidth="1"/>
    <col min="5379" max="5379" width="13" customWidth="1"/>
    <col min="5380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14.5703125" customWidth="1"/>
    <col min="5387" max="5387" width="11.5703125" bestFit="1" customWidth="1"/>
    <col min="5388" max="5388" width="16.85546875" bestFit="1" customWidth="1"/>
    <col min="5389" max="5389" width="16" customWidth="1"/>
    <col min="5390" max="5390" width="13.42578125" customWidth="1"/>
    <col min="5391" max="5391" width="10.28515625" bestFit="1" customWidth="1"/>
    <col min="5633" max="5633" width="1.7109375" customWidth="1"/>
    <col min="5634" max="5634" width="10.7109375" customWidth="1"/>
    <col min="5635" max="5635" width="13" customWidth="1"/>
    <col min="5636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14.5703125" customWidth="1"/>
    <col min="5643" max="5643" width="11.5703125" bestFit="1" customWidth="1"/>
    <col min="5644" max="5644" width="16.85546875" bestFit="1" customWidth="1"/>
    <col min="5645" max="5645" width="16" customWidth="1"/>
    <col min="5646" max="5646" width="13.42578125" customWidth="1"/>
    <col min="5647" max="5647" width="10.28515625" bestFit="1" customWidth="1"/>
    <col min="5889" max="5889" width="1.7109375" customWidth="1"/>
    <col min="5890" max="5890" width="10.7109375" customWidth="1"/>
    <col min="5891" max="5891" width="13" customWidth="1"/>
    <col min="5892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14.5703125" customWidth="1"/>
    <col min="5899" max="5899" width="11.5703125" bestFit="1" customWidth="1"/>
    <col min="5900" max="5900" width="16.85546875" bestFit="1" customWidth="1"/>
    <col min="5901" max="5901" width="16" customWidth="1"/>
    <col min="5902" max="5902" width="13.42578125" customWidth="1"/>
    <col min="5903" max="5903" width="10.28515625" bestFit="1" customWidth="1"/>
    <col min="6145" max="6145" width="1.7109375" customWidth="1"/>
    <col min="6146" max="6146" width="10.7109375" customWidth="1"/>
    <col min="6147" max="6147" width="13" customWidth="1"/>
    <col min="6148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14.5703125" customWidth="1"/>
    <col min="6155" max="6155" width="11.5703125" bestFit="1" customWidth="1"/>
    <col min="6156" max="6156" width="16.85546875" bestFit="1" customWidth="1"/>
    <col min="6157" max="6157" width="16" customWidth="1"/>
    <col min="6158" max="6158" width="13.42578125" customWidth="1"/>
    <col min="6159" max="6159" width="10.28515625" bestFit="1" customWidth="1"/>
    <col min="6401" max="6401" width="1.7109375" customWidth="1"/>
    <col min="6402" max="6402" width="10.7109375" customWidth="1"/>
    <col min="6403" max="6403" width="13" customWidth="1"/>
    <col min="6404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14.5703125" customWidth="1"/>
    <col min="6411" max="6411" width="11.5703125" bestFit="1" customWidth="1"/>
    <col min="6412" max="6412" width="16.85546875" bestFit="1" customWidth="1"/>
    <col min="6413" max="6413" width="16" customWidth="1"/>
    <col min="6414" max="6414" width="13.42578125" customWidth="1"/>
    <col min="6415" max="6415" width="10.28515625" bestFit="1" customWidth="1"/>
    <col min="6657" max="6657" width="1.7109375" customWidth="1"/>
    <col min="6658" max="6658" width="10.7109375" customWidth="1"/>
    <col min="6659" max="6659" width="13" customWidth="1"/>
    <col min="6660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14.5703125" customWidth="1"/>
    <col min="6667" max="6667" width="11.5703125" bestFit="1" customWidth="1"/>
    <col min="6668" max="6668" width="16.85546875" bestFit="1" customWidth="1"/>
    <col min="6669" max="6669" width="16" customWidth="1"/>
    <col min="6670" max="6670" width="13.42578125" customWidth="1"/>
    <col min="6671" max="6671" width="10.28515625" bestFit="1" customWidth="1"/>
    <col min="6913" max="6913" width="1.7109375" customWidth="1"/>
    <col min="6914" max="6914" width="10.7109375" customWidth="1"/>
    <col min="6915" max="6915" width="13" customWidth="1"/>
    <col min="6916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14.5703125" customWidth="1"/>
    <col min="6923" max="6923" width="11.5703125" bestFit="1" customWidth="1"/>
    <col min="6924" max="6924" width="16.85546875" bestFit="1" customWidth="1"/>
    <col min="6925" max="6925" width="16" customWidth="1"/>
    <col min="6926" max="6926" width="13.42578125" customWidth="1"/>
    <col min="6927" max="6927" width="10.28515625" bestFit="1" customWidth="1"/>
    <col min="7169" max="7169" width="1.7109375" customWidth="1"/>
    <col min="7170" max="7170" width="10.7109375" customWidth="1"/>
    <col min="7171" max="7171" width="13" customWidth="1"/>
    <col min="7172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14.5703125" customWidth="1"/>
    <col min="7179" max="7179" width="11.5703125" bestFit="1" customWidth="1"/>
    <col min="7180" max="7180" width="16.85546875" bestFit="1" customWidth="1"/>
    <col min="7181" max="7181" width="16" customWidth="1"/>
    <col min="7182" max="7182" width="13.42578125" customWidth="1"/>
    <col min="7183" max="7183" width="10.28515625" bestFit="1" customWidth="1"/>
    <col min="7425" max="7425" width="1.7109375" customWidth="1"/>
    <col min="7426" max="7426" width="10.7109375" customWidth="1"/>
    <col min="7427" max="7427" width="13" customWidth="1"/>
    <col min="7428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14.5703125" customWidth="1"/>
    <col min="7435" max="7435" width="11.5703125" bestFit="1" customWidth="1"/>
    <col min="7436" max="7436" width="16.85546875" bestFit="1" customWidth="1"/>
    <col min="7437" max="7437" width="16" customWidth="1"/>
    <col min="7438" max="7438" width="13.42578125" customWidth="1"/>
    <col min="7439" max="7439" width="10.28515625" bestFit="1" customWidth="1"/>
    <col min="7681" max="7681" width="1.7109375" customWidth="1"/>
    <col min="7682" max="7682" width="10.7109375" customWidth="1"/>
    <col min="7683" max="7683" width="13" customWidth="1"/>
    <col min="7684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14.5703125" customWidth="1"/>
    <col min="7691" max="7691" width="11.5703125" bestFit="1" customWidth="1"/>
    <col min="7692" max="7692" width="16.85546875" bestFit="1" customWidth="1"/>
    <col min="7693" max="7693" width="16" customWidth="1"/>
    <col min="7694" max="7694" width="13.42578125" customWidth="1"/>
    <col min="7695" max="7695" width="10.28515625" bestFit="1" customWidth="1"/>
    <col min="7937" max="7937" width="1.7109375" customWidth="1"/>
    <col min="7938" max="7938" width="10.7109375" customWidth="1"/>
    <col min="7939" max="7939" width="13" customWidth="1"/>
    <col min="7940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14.5703125" customWidth="1"/>
    <col min="7947" max="7947" width="11.5703125" bestFit="1" customWidth="1"/>
    <col min="7948" max="7948" width="16.85546875" bestFit="1" customWidth="1"/>
    <col min="7949" max="7949" width="16" customWidth="1"/>
    <col min="7950" max="7950" width="13.42578125" customWidth="1"/>
    <col min="7951" max="7951" width="10.28515625" bestFit="1" customWidth="1"/>
    <col min="8193" max="8193" width="1.7109375" customWidth="1"/>
    <col min="8194" max="8194" width="10.7109375" customWidth="1"/>
    <col min="8195" max="8195" width="13" customWidth="1"/>
    <col min="8196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14.5703125" customWidth="1"/>
    <col min="8203" max="8203" width="11.5703125" bestFit="1" customWidth="1"/>
    <col min="8204" max="8204" width="16.85546875" bestFit="1" customWidth="1"/>
    <col min="8205" max="8205" width="16" customWidth="1"/>
    <col min="8206" max="8206" width="13.42578125" customWidth="1"/>
    <col min="8207" max="8207" width="10.28515625" bestFit="1" customWidth="1"/>
    <col min="8449" max="8449" width="1.7109375" customWidth="1"/>
    <col min="8450" max="8450" width="10.7109375" customWidth="1"/>
    <col min="8451" max="8451" width="13" customWidth="1"/>
    <col min="8452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14.5703125" customWidth="1"/>
    <col min="8459" max="8459" width="11.5703125" bestFit="1" customWidth="1"/>
    <col min="8460" max="8460" width="16.85546875" bestFit="1" customWidth="1"/>
    <col min="8461" max="8461" width="16" customWidth="1"/>
    <col min="8462" max="8462" width="13.42578125" customWidth="1"/>
    <col min="8463" max="8463" width="10.28515625" bestFit="1" customWidth="1"/>
    <col min="8705" max="8705" width="1.7109375" customWidth="1"/>
    <col min="8706" max="8706" width="10.7109375" customWidth="1"/>
    <col min="8707" max="8707" width="13" customWidth="1"/>
    <col min="8708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14.5703125" customWidth="1"/>
    <col min="8715" max="8715" width="11.5703125" bestFit="1" customWidth="1"/>
    <col min="8716" max="8716" width="16.85546875" bestFit="1" customWidth="1"/>
    <col min="8717" max="8717" width="16" customWidth="1"/>
    <col min="8718" max="8718" width="13.42578125" customWidth="1"/>
    <col min="8719" max="8719" width="10.28515625" bestFit="1" customWidth="1"/>
    <col min="8961" max="8961" width="1.7109375" customWidth="1"/>
    <col min="8962" max="8962" width="10.7109375" customWidth="1"/>
    <col min="8963" max="8963" width="13" customWidth="1"/>
    <col min="8964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14.5703125" customWidth="1"/>
    <col min="8971" max="8971" width="11.5703125" bestFit="1" customWidth="1"/>
    <col min="8972" max="8972" width="16.85546875" bestFit="1" customWidth="1"/>
    <col min="8973" max="8973" width="16" customWidth="1"/>
    <col min="8974" max="8974" width="13.42578125" customWidth="1"/>
    <col min="8975" max="8975" width="10.28515625" bestFit="1" customWidth="1"/>
    <col min="9217" max="9217" width="1.7109375" customWidth="1"/>
    <col min="9218" max="9218" width="10.7109375" customWidth="1"/>
    <col min="9219" max="9219" width="13" customWidth="1"/>
    <col min="9220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14.5703125" customWidth="1"/>
    <col min="9227" max="9227" width="11.5703125" bestFit="1" customWidth="1"/>
    <col min="9228" max="9228" width="16.85546875" bestFit="1" customWidth="1"/>
    <col min="9229" max="9229" width="16" customWidth="1"/>
    <col min="9230" max="9230" width="13.42578125" customWidth="1"/>
    <col min="9231" max="9231" width="10.28515625" bestFit="1" customWidth="1"/>
    <col min="9473" max="9473" width="1.7109375" customWidth="1"/>
    <col min="9474" max="9474" width="10.7109375" customWidth="1"/>
    <col min="9475" max="9475" width="13" customWidth="1"/>
    <col min="9476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14.5703125" customWidth="1"/>
    <col min="9483" max="9483" width="11.5703125" bestFit="1" customWidth="1"/>
    <col min="9484" max="9484" width="16.85546875" bestFit="1" customWidth="1"/>
    <col min="9485" max="9485" width="16" customWidth="1"/>
    <col min="9486" max="9486" width="13.42578125" customWidth="1"/>
    <col min="9487" max="9487" width="10.28515625" bestFit="1" customWidth="1"/>
    <col min="9729" max="9729" width="1.7109375" customWidth="1"/>
    <col min="9730" max="9730" width="10.7109375" customWidth="1"/>
    <col min="9731" max="9731" width="13" customWidth="1"/>
    <col min="9732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14.5703125" customWidth="1"/>
    <col min="9739" max="9739" width="11.5703125" bestFit="1" customWidth="1"/>
    <col min="9740" max="9740" width="16.85546875" bestFit="1" customWidth="1"/>
    <col min="9741" max="9741" width="16" customWidth="1"/>
    <col min="9742" max="9742" width="13.42578125" customWidth="1"/>
    <col min="9743" max="9743" width="10.28515625" bestFit="1" customWidth="1"/>
    <col min="9985" max="9985" width="1.7109375" customWidth="1"/>
    <col min="9986" max="9986" width="10.7109375" customWidth="1"/>
    <col min="9987" max="9987" width="13" customWidth="1"/>
    <col min="9988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14.5703125" customWidth="1"/>
    <col min="9995" max="9995" width="11.5703125" bestFit="1" customWidth="1"/>
    <col min="9996" max="9996" width="16.85546875" bestFit="1" customWidth="1"/>
    <col min="9997" max="9997" width="16" customWidth="1"/>
    <col min="9998" max="9998" width="13.42578125" customWidth="1"/>
    <col min="9999" max="9999" width="10.28515625" bestFit="1" customWidth="1"/>
    <col min="10241" max="10241" width="1.7109375" customWidth="1"/>
    <col min="10242" max="10242" width="10.7109375" customWidth="1"/>
    <col min="10243" max="10243" width="13" customWidth="1"/>
    <col min="10244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14.5703125" customWidth="1"/>
    <col min="10251" max="10251" width="11.5703125" bestFit="1" customWidth="1"/>
    <col min="10252" max="10252" width="16.85546875" bestFit="1" customWidth="1"/>
    <col min="10253" max="10253" width="16" customWidth="1"/>
    <col min="10254" max="10254" width="13.42578125" customWidth="1"/>
    <col min="10255" max="10255" width="10.28515625" bestFit="1" customWidth="1"/>
    <col min="10497" max="10497" width="1.7109375" customWidth="1"/>
    <col min="10498" max="10498" width="10.7109375" customWidth="1"/>
    <col min="10499" max="10499" width="13" customWidth="1"/>
    <col min="10500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14.5703125" customWidth="1"/>
    <col min="10507" max="10507" width="11.5703125" bestFit="1" customWidth="1"/>
    <col min="10508" max="10508" width="16.85546875" bestFit="1" customWidth="1"/>
    <col min="10509" max="10509" width="16" customWidth="1"/>
    <col min="10510" max="10510" width="13.42578125" customWidth="1"/>
    <col min="10511" max="10511" width="10.28515625" bestFit="1" customWidth="1"/>
    <col min="10753" max="10753" width="1.7109375" customWidth="1"/>
    <col min="10754" max="10754" width="10.7109375" customWidth="1"/>
    <col min="10755" max="10755" width="13" customWidth="1"/>
    <col min="10756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14.5703125" customWidth="1"/>
    <col min="10763" max="10763" width="11.5703125" bestFit="1" customWidth="1"/>
    <col min="10764" max="10764" width="16.85546875" bestFit="1" customWidth="1"/>
    <col min="10765" max="10765" width="16" customWidth="1"/>
    <col min="10766" max="10766" width="13.42578125" customWidth="1"/>
    <col min="10767" max="10767" width="10.28515625" bestFit="1" customWidth="1"/>
    <col min="11009" max="11009" width="1.7109375" customWidth="1"/>
    <col min="11010" max="11010" width="10.7109375" customWidth="1"/>
    <col min="11011" max="11011" width="13" customWidth="1"/>
    <col min="11012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14.5703125" customWidth="1"/>
    <col min="11019" max="11019" width="11.5703125" bestFit="1" customWidth="1"/>
    <col min="11020" max="11020" width="16.85546875" bestFit="1" customWidth="1"/>
    <col min="11021" max="11021" width="16" customWidth="1"/>
    <col min="11022" max="11022" width="13.42578125" customWidth="1"/>
    <col min="11023" max="11023" width="10.28515625" bestFit="1" customWidth="1"/>
    <col min="11265" max="11265" width="1.7109375" customWidth="1"/>
    <col min="11266" max="11266" width="10.7109375" customWidth="1"/>
    <col min="11267" max="11267" width="13" customWidth="1"/>
    <col min="11268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14.5703125" customWidth="1"/>
    <col min="11275" max="11275" width="11.5703125" bestFit="1" customWidth="1"/>
    <col min="11276" max="11276" width="16.85546875" bestFit="1" customWidth="1"/>
    <col min="11277" max="11277" width="16" customWidth="1"/>
    <col min="11278" max="11278" width="13.42578125" customWidth="1"/>
    <col min="11279" max="11279" width="10.28515625" bestFit="1" customWidth="1"/>
    <col min="11521" max="11521" width="1.7109375" customWidth="1"/>
    <col min="11522" max="11522" width="10.7109375" customWidth="1"/>
    <col min="11523" max="11523" width="13" customWidth="1"/>
    <col min="11524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14.5703125" customWidth="1"/>
    <col min="11531" max="11531" width="11.5703125" bestFit="1" customWidth="1"/>
    <col min="11532" max="11532" width="16.85546875" bestFit="1" customWidth="1"/>
    <col min="11533" max="11533" width="16" customWidth="1"/>
    <col min="11534" max="11534" width="13.42578125" customWidth="1"/>
    <col min="11535" max="11535" width="10.28515625" bestFit="1" customWidth="1"/>
    <col min="11777" max="11777" width="1.7109375" customWidth="1"/>
    <col min="11778" max="11778" width="10.7109375" customWidth="1"/>
    <col min="11779" max="11779" width="13" customWidth="1"/>
    <col min="11780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14.5703125" customWidth="1"/>
    <col min="11787" max="11787" width="11.5703125" bestFit="1" customWidth="1"/>
    <col min="11788" max="11788" width="16.85546875" bestFit="1" customWidth="1"/>
    <col min="11789" max="11789" width="16" customWidth="1"/>
    <col min="11790" max="11790" width="13.42578125" customWidth="1"/>
    <col min="11791" max="11791" width="10.28515625" bestFit="1" customWidth="1"/>
    <col min="12033" max="12033" width="1.7109375" customWidth="1"/>
    <col min="12034" max="12034" width="10.7109375" customWidth="1"/>
    <col min="12035" max="12035" width="13" customWidth="1"/>
    <col min="12036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14.5703125" customWidth="1"/>
    <col min="12043" max="12043" width="11.5703125" bestFit="1" customWidth="1"/>
    <col min="12044" max="12044" width="16.85546875" bestFit="1" customWidth="1"/>
    <col min="12045" max="12045" width="16" customWidth="1"/>
    <col min="12046" max="12046" width="13.42578125" customWidth="1"/>
    <col min="12047" max="12047" width="10.28515625" bestFit="1" customWidth="1"/>
    <col min="12289" max="12289" width="1.7109375" customWidth="1"/>
    <col min="12290" max="12290" width="10.7109375" customWidth="1"/>
    <col min="12291" max="12291" width="13" customWidth="1"/>
    <col min="12292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14.5703125" customWidth="1"/>
    <col min="12299" max="12299" width="11.5703125" bestFit="1" customWidth="1"/>
    <col min="12300" max="12300" width="16.85546875" bestFit="1" customWidth="1"/>
    <col min="12301" max="12301" width="16" customWidth="1"/>
    <col min="12302" max="12302" width="13.42578125" customWidth="1"/>
    <col min="12303" max="12303" width="10.28515625" bestFit="1" customWidth="1"/>
    <col min="12545" max="12545" width="1.7109375" customWidth="1"/>
    <col min="12546" max="12546" width="10.7109375" customWidth="1"/>
    <col min="12547" max="12547" width="13" customWidth="1"/>
    <col min="12548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14.5703125" customWidth="1"/>
    <col min="12555" max="12555" width="11.5703125" bestFit="1" customWidth="1"/>
    <col min="12556" max="12556" width="16.85546875" bestFit="1" customWidth="1"/>
    <col min="12557" max="12557" width="16" customWidth="1"/>
    <col min="12558" max="12558" width="13.42578125" customWidth="1"/>
    <col min="12559" max="12559" width="10.28515625" bestFit="1" customWidth="1"/>
    <col min="12801" max="12801" width="1.7109375" customWidth="1"/>
    <col min="12802" max="12802" width="10.7109375" customWidth="1"/>
    <col min="12803" max="12803" width="13" customWidth="1"/>
    <col min="12804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14.5703125" customWidth="1"/>
    <col min="12811" max="12811" width="11.5703125" bestFit="1" customWidth="1"/>
    <col min="12812" max="12812" width="16.85546875" bestFit="1" customWidth="1"/>
    <col min="12813" max="12813" width="16" customWidth="1"/>
    <col min="12814" max="12814" width="13.42578125" customWidth="1"/>
    <col min="12815" max="12815" width="10.28515625" bestFit="1" customWidth="1"/>
    <col min="13057" max="13057" width="1.7109375" customWidth="1"/>
    <col min="13058" max="13058" width="10.7109375" customWidth="1"/>
    <col min="13059" max="13059" width="13" customWidth="1"/>
    <col min="13060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14.5703125" customWidth="1"/>
    <col min="13067" max="13067" width="11.5703125" bestFit="1" customWidth="1"/>
    <col min="13068" max="13068" width="16.85546875" bestFit="1" customWidth="1"/>
    <col min="13069" max="13069" width="16" customWidth="1"/>
    <col min="13070" max="13070" width="13.42578125" customWidth="1"/>
    <col min="13071" max="13071" width="10.28515625" bestFit="1" customWidth="1"/>
    <col min="13313" max="13313" width="1.7109375" customWidth="1"/>
    <col min="13314" max="13314" width="10.7109375" customWidth="1"/>
    <col min="13315" max="13315" width="13" customWidth="1"/>
    <col min="13316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14.5703125" customWidth="1"/>
    <col min="13323" max="13323" width="11.5703125" bestFit="1" customWidth="1"/>
    <col min="13324" max="13324" width="16.85546875" bestFit="1" customWidth="1"/>
    <col min="13325" max="13325" width="16" customWidth="1"/>
    <col min="13326" max="13326" width="13.42578125" customWidth="1"/>
    <col min="13327" max="13327" width="10.28515625" bestFit="1" customWidth="1"/>
    <col min="13569" max="13569" width="1.7109375" customWidth="1"/>
    <col min="13570" max="13570" width="10.7109375" customWidth="1"/>
    <col min="13571" max="13571" width="13" customWidth="1"/>
    <col min="13572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14.5703125" customWidth="1"/>
    <col min="13579" max="13579" width="11.5703125" bestFit="1" customWidth="1"/>
    <col min="13580" max="13580" width="16.85546875" bestFit="1" customWidth="1"/>
    <col min="13581" max="13581" width="16" customWidth="1"/>
    <col min="13582" max="13582" width="13.42578125" customWidth="1"/>
    <col min="13583" max="13583" width="10.28515625" bestFit="1" customWidth="1"/>
    <col min="13825" max="13825" width="1.7109375" customWidth="1"/>
    <col min="13826" max="13826" width="10.7109375" customWidth="1"/>
    <col min="13827" max="13827" width="13" customWidth="1"/>
    <col min="13828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14.5703125" customWidth="1"/>
    <col min="13835" max="13835" width="11.5703125" bestFit="1" customWidth="1"/>
    <col min="13836" max="13836" width="16.85546875" bestFit="1" customWidth="1"/>
    <col min="13837" max="13837" width="16" customWidth="1"/>
    <col min="13838" max="13838" width="13.42578125" customWidth="1"/>
    <col min="13839" max="13839" width="10.28515625" bestFit="1" customWidth="1"/>
    <col min="14081" max="14081" width="1.7109375" customWidth="1"/>
    <col min="14082" max="14082" width="10.7109375" customWidth="1"/>
    <col min="14083" max="14083" width="13" customWidth="1"/>
    <col min="14084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14.5703125" customWidth="1"/>
    <col min="14091" max="14091" width="11.5703125" bestFit="1" customWidth="1"/>
    <col min="14092" max="14092" width="16.85546875" bestFit="1" customWidth="1"/>
    <col min="14093" max="14093" width="16" customWidth="1"/>
    <col min="14094" max="14094" width="13.42578125" customWidth="1"/>
    <col min="14095" max="14095" width="10.28515625" bestFit="1" customWidth="1"/>
    <col min="14337" max="14337" width="1.7109375" customWidth="1"/>
    <col min="14338" max="14338" width="10.7109375" customWidth="1"/>
    <col min="14339" max="14339" width="13" customWidth="1"/>
    <col min="14340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14.5703125" customWidth="1"/>
    <col min="14347" max="14347" width="11.5703125" bestFit="1" customWidth="1"/>
    <col min="14348" max="14348" width="16.85546875" bestFit="1" customWidth="1"/>
    <col min="14349" max="14349" width="16" customWidth="1"/>
    <col min="14350" max="14350" width="13.42578125" customWidth="1"/>
    <col min="14351" max="14351" width="10.28515625" bestFit="1" customWidth="1"/>
    <col min="14593" max="14593" width="1.7109375" customWidth="1"/>
    <col min="14594" max="14594" width="10.7109375" customWidth="1"/>
    <col min="14595" max="14595" width="13" customWidth="1"/>
    <col min="14596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14.5703125" customWidth="1"/>
    <col min="14603" max="14603" width="11.5703125" bestFit="1" customWidth="1"/>
    <col min="14604" max="14604" width="16.85546875" bestFit="1" customWidth="1"/>
    <col min="14605" max="14605" width="16" customWidth="1"/>
    <col min="14606" max="14606" width="13.42578125" customWidth="1"/>
    <col min="14607" max="14607" width="10.28515625" bestFit="1" customWidth="1"/>
    <col min="14849" max="14849" width="1.7109375" customWidth="1"/>
    <col min="14850" max="14850" width="10.7109375" customWidth="1"/>
    <col min="14851" max="14851" width="13" customWidth="1"/>
    <col min="14852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14.5703125" customWidth="1"/>
    <col min="14859" max="14859" width="11.5703125" bestFit="1" customWidth="1"/>
    <col min="14860" max="14860" width="16.85546875" bestFit="1" customWidth="1"/>
    <col min="14861" max="14861" width="16" customWidth="1"/>
    <col min="14862" max="14862" width="13.42578125" customWidth="1"/>
    <col min="14863" max="14863" width="10.28515625" bestFit="1" customWidth="1"/>
    <col min="15105" max="15105" width="1.7109375" customWidth="1"/>
    <col min="15106" max="15106" width="10.7109375" customWidth="1"/>
    <col min="15107" max="15107" width="13" customWidth="1"/>
    <col min="15108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14.5703125" customWidth="1"/>
    <col min="15115" max="15115" width="11.5703125" bestFit="1" customWidth="1"/>
    <col min="15116" max="15116" width="16.85546875" bestFit="1" customWidth="1"/>
    <col min="15117" max="15117" width="16" customWidth="1"/>
    <col min="15118" max="15118" width="13.42578125" customWidth="1"/>
    <col min="15119" max="15119" width="10.28515625" bestFit="1" customWidth="1"/>
    <col min="15361" max="15361" width="1.7109375" customWidth="1"/>
    <col min="15362" max="15362" width="10.7109375" customWidth="1"/>
    <col min="15363" max="15363" width="13" customWidth="1"/>
    <col min="15364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14.5703125" customWidth="1"/>
    <col min="15371" max="15371" width="11.5703125" bestFit="1" customWidth="1"/>
    <col min="15372" max="15372" width="16.85546875" bestFit="1" customWidth="1"/>
    <col min="15373" max="15373" width="16" customWidth="1"/>
    <col min="15374" max="15374" width="13.42578125" customWidth="1"/>
    <col min="15375" max="15375" width="10.28515625" bestFit="1" customWidth="1"/>
    <col min="15617" max="15617" width="1.7109375" customWidth="1"/>
    <col min="15618" max="15618" width="10.7109375" customWidth="1"/>
    <col min="15619" max="15619" width="13" customWidth="1"/>
    <col min="15620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14.5703125" customWidth="1"/>
    <col min="15627" max="15627" width="11.5703125" bestFit="1" customWidth="1"/>
    <col min="15628" max="15628" width="16.85546875" bestFit="1" customWidth="1"/>
    <col min="15629" max="15629" width="16" customWidth="1"/>
    <col min="15630" max="15630" width="13.42578125" customWidth="1"/>
    <col min="15631" max="15631" width="10.28515625" bestFit="1" customWidth="1"/>
    <col min="15873" max="15873" width="1.7109375" customWidth="1"/>
    <col min="15874" max="15874" width="10.7109375" customWidth="1"/>
    <col min="15875" max="15875" width="13" customWidth="1"/>
    <col min="15876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14.5703125" customWidth="1"/>
    <col min="15883" max="15883" width="11.5703125" bestFit="1" customWidth="1"/>
    <col min="15884" max="15884" width="16.85546875" bestFit="1" customWidth="1"/>
    <col min="15885" max="15885" width="16" customWidth="1"/>
    <col min="15886" max="15886" width="13.42578125" customWidth="1"/>
    <col min="15887" max="15887" width="10.28515625" bestFit="1" customWidth="1"/>
    <col min="16129" max="16129" width="1.7109375" customWidth="1"/>
    <col min="16130" max="16130" width="10.7109375" customWidth="1"/>
    <col min="16131" max="16131" width="13" customWidth="1"/>
    <col min="16132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14.5703125" customWidth="1"/>
    <col min="16139" max="16139" width="11.5703125" bestFit="1" customWidth="1"/>
    <col min="16140" max="16140" width="16.85546875" bestFit="1" customWidth="1"/>
    <col min="16141" max="16141" width="16" customWidth="1"/>
    <col min="16142" max="16142" width="13.42578125" customWidth="1"/>
    <col min="16143" max="16143" width="10.28515625" bestFit="1" customWidth="1"/>
  </cols>
  <sheetData>
    <row r="1" spans="2:9" ht="15" customHeight="1" x14ac:dyDescent="0.2"/>
    <row r="2" spans="2:9" ht="15" customHeight="1" x14ac:dyDescent="0.2">
      <c r="B2" s="34"/>
      <c r="C2" s="34"/>
      <c r="D2" s="34"/>
      <c r="E2" s="34"/>
      <c r="F2" s="34"/>
      <c r="G2" s="34"/>
      <c r="H2" s="34"/>
      <c r="I2" s="34"/>
    </row>
    <row r="3" spans="2:9" ht="15" customHeight="1" x14ac:dyDescent="0.2">
      <c r="B3" s="34"/>
      <c r="C3" s="34"/>
      <c r="D3" s="34"/>
      <c r="E3" s="34"/>
      <c r="F3" s="34"/>
      <c r="G3" s="34"/>
      <c r="H3" s="34"/>
      <c r="I3" s="34"/>
    </row>
    <row r="4" spans="2:9" ht="15" customHeight="1" x14ac:dyDescent="0.25">
      <c r="B4" s="180" t="s">
        <v>16</v>
      </c>
      <c r="C4" s="180"/>
      <c r="D4" s="180"/>
      <c r="E4" s="180"/>
      <c r="F4" s="180"/>
      <c r="G4" s="180"/>
      <c r="H4" s="180"/>
      <c r="I4" s="180"/>
    </row>
    <row r="5" spans="2:9" ht="15.75" x14ac:dyDescent="0.25">
      <c r="B5" s="180" t="s">
        <v>17</v>
      </c>
      <c r="C5" s="180"/>
      <c r="D5" s="180"/>
      <c r="E5" s="180"/>
      <c r="F5" s="180"/>
      <c r="G5" s="180"/>
      <c r="H5" s="180"/>
      <c r="I5" s="180"/>
    </row>
    <row r="6" spans="2:9" ht="11.25" customHeight="1" x14ac:dyDescent="0.2">
      <c r="B6" s="65"/>
      <c r="C6" s="65"/>
      <c r="D6" s="65"/>
      <c r="E6" s="65"/>
      <c r="F6" s="65"/>
      <c r="G6" s="65"/>
      <c r="H6" s="65"/>
      <c r="I6" s="65"/>
    </row>
    <row r="7" spans="2:9" x14ac:dyDescent="0.2">
      <c r="B7" s="179" t="s">
        <v>69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15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80" t="s">
        <v>0</v>
      </c>
      <c r="C9" s="180"/>
      <c r="D9" s="180"/>
      <c r="E9" s="180"/>
      <c r="F9" s="180"/>
      <c r="G9" s="180"/>
      <c r="H9" s="180"/>
      <c r="I9" s="180"/>
    </row>
    <row r="10" spans="2:9" x14ac:dyDescent="0.2">
      <c r="B10" s="221"/>
      <c r="C10" s="221"/>
      <c r="D10" s="221"/>
      <c r="E10" s="221"/>
      <c r="F10" s="221"/>
      <c r="G10" s="221"/>
      <c r="H10" s="221"/>
      <c r="I10" s="221"/>
    </row>
    <row r="11" spans="2:9" x14ac:dyDescent="0.2">
      <c r="B11" s="10" t="s">
        <v>29</v>
      </c>
      <c r="C11" s="11"/>
      <c r="D11" s="12"/>
      <c r="E11" s="12"/>
      <c r="F11" s="12"/>
      <c r="G11" s="11" t="s">
        <v>30</v>
      </c>
      <c r="H11" s="72"/>
      <c r="I11" s="14"/>
    </row>
    <row r="12" spans="2:9" x14ac:dyDescent="0.2">
      <c r="B12" s="15" t="s">
        <v>66</v>
      </c>
      <c r="C12" s="16"/>
      <c r="D12" s="16"/>
      <c r="E12" s="17"/>
      <c r="F12" s="17"/>
      <c r="G12" s="17"/>
      <c r="H12" s="17"/>
      <c r="I12" s="63"/>
    </row>
    <row r="13" spans="2:9" x14ac:dyDescent="0.2">
      <c r="B13" s="15" t="s">
        <v>34</v>
      </c>
      <c r="C13" s="16"/>
      <c r="D13" s="16"/>
      <c r="E13" s="16"/>
      <c r="F13" s="16"/>
      <c r="G13" s="66"/>
      <c r="H13" s="66"/>
      <c r="I13" s="18"/>
    </row>
    <row r="14" spans="2:9" x14ac:dyDescent="0.2">
      <c r="B14" s="15" t="s">
        <v>35</v>
      </c>
      <c r="C14" s="16"/>
      <c r="D14" s="16"/>
      <c r="E14" s="16"/>
      <c r="F14" s="16"/>
      <c r="G14" s="16"/>
      <c r="H14" s="16"/>
      <c r="I14" s="19"/>
    </row>
    <row r="15" spans="2:9" x14ac:dyDescent="0.2">
      <c r="B15" s="181" t="s">
        <v>31</v>
      </c>
      <c r="C15" s="182"/>
      <c r="D15" s="182"/>
      <c r="E15" s="182"/>
      <c r="F15" s="16" t="s">
        <v>36</v>
      </c>
      <c r="G15" s="66"/>
      <c r="H15" s="66"/>
      <c r="I15" s="18"/>
    </row>
    <row r="16" spans="2:9" x14ac:dyDescent="0.2">
      <c r="B16" s="183" t="s">
        <v>52</v>
      </c>
      <c r="C16" s="184"/>
      <c r="D16" s="184"/>
      <c r="E16" s="184"/>
      <c r="F16" s="184"/>
      <c r="G16" s="184"/>
      <c r="H16" s="184"/>
      <c r="I16" s="185"/>
    </row>
    <row r="17" spans="2:10" x14ac:dyDescent="0.2">
      <c r="B17" s="186"/>
      <c r="C17" s="187"/>
      <c r="D17" s="187"/>
      <c r="E17" s="187"/>
      <c r="F17" s="187"/>
      <c r="G17" s="187"/>
      <c r="H17" s="187"/>
      <c r="I17" s="188"/>
    </row>
    <row r="18" spans="2:10" x14ac:dyDescent="0.2">
      <c r="B18" s="209" t="s">
        <v>67</v>
      </c>
      <c r="C18" s="210"/>
      <c r="D18" s="210"/>
      <c r="E18" s="210"/>
      <c r="F18" s="210"/>
      <c r="G18" s="210"/>
      <c r="H18" s="222">
        <f>SUM(H19:I21)</f>
        <v>3657852.88</v>
      </c>
      <c r="I18" s="190"/>
      <c r="J18" s="78"/>
    </row>
    <row r="19" spans="2:10" ht="12.75" customHeight="1" x14ac:dyDescent="0.2">
      <c r="B19" s="67" t="s">
        <v>18</v>
      </c>
      <c r="C19" s="66"/>
      <c r="D19" s="66"/>
      <c r="E19" s="66"/>
      <c r="F19" s="66"/>
      <c r="G19" s="66"/>
      <c r="H19" s="220">
        <v>0</v>
      </c>
      <c r="I19" s="205"/>
      <c r="J19" s="77"/>
    </row>
    <row r="20" spans="2:10" x14ac:dyDescent="0.2">
      <c r="B20" s="67" t="s">
        <v>19</v>
      </c>
      <c r="C20" s="66"/>
      <c r="D20" s="66"/>
      <c r="E20" s="66"/>
      <c r="F20" s="66"/>
      <c r="G20" s="66"/>
      <c r="H20" s="220">
        <v>3266725.57</v>
      </c>
      <c r="I20" s="205"/>
      <c r="J20" s="79"/>
    </row>
    <row r="21" spans="2:10" ht="12.75" customHeight="1" x14ac:dyDescent="0.2">
      <c r="B21" s="67" t="s">
        <v>20</v>
      </c>
      <c r="C21" s="66"/>
      <c r="D21" s="66"/>
      <c r="E21" s="66"/>
      <c r="F21" s="66"/>
      <c r="G21" s="21"/>
      <c r="H21" s="220">
        <v>391127.31</v>
      </c>
      <c r="I21" s="212"/>
    </row>
    <row r="22" spans="2:10" x14ac:dyDescent="0.2">
      <c r="B22" s="22"/>
      <c r="C22" s="23"/>
      <c r="D22" s="23"/>
      <c r="E22" s="23"/>
      <c r="F22" s="23"/>
      <c r="G22" s="23"/>
      <c r="H22" s="24"/>
      <c r="I22" s="25"/>
    </row>
    <row r="23" spans="2:10" x14ac:dyDescent="0.2">
      <c r="B23" s="172" t="s">
        <v>23</v>
      </c>
      <c r="C23" s="173"/>
      <c r="D23" s="173"/>
      <c r="E23" s="173"/>
      <c r="F23" s="173"/>
      <c r="G23" s="173"/>
      <c r="H23" s="152"/>
      <c r="I23" s="153"/>
    </row>
    <row r="24" spans="2:10" x14ac:dyDescent="0.2">
      <c r="B24" s="64" t="s">
        <v>1</v>
      </c>
      <c r="C24" s="73" t="s">
        <v>6</v>
      </c>
      <c r="D24" s="144" t="s">
        <v>3</v>
      </c>
      <c r="E24" s="145"/>
      <c r="F24" s="145"/>
      <c r="G24" s="146"/>
      <c r="H24" s="154" t="s">
        <v>5</v>
      </c>
      <c r="I24" s="155"/>
    </row>
    <row r="25" spans="2:10" ht="11.25" customHeight="1" x14ac:dyDescent="0.2">
      <c r="B25" s="30"/>
      <c r="C25" s="31"/>
      <c r="D25" s="215"/>
      <c r="E25" s="216"/>
      <c r="F25" s="216"/>
      <c r="G25" s="217"/>
      <c r="H25" s="227">
        <v>0</v>
      </c>
      <c r="I25" s="228"/>
    </row>
    <row r="26" spans="2:10" x14ac:dyDescent="0.2">
      <c r="B26" s="64"/>
      <c r="C26" s="73"/>
      <c r="D26" s="215"/>
      <c r="E26" s="216"/>
      <c r="F26" s="216"/>
      <c r="G26" s="217"/>
      <c r="H26" s="164">
        <v>0</v>
      </c>
      <c r="I26" s="165"/>
    </row>
    <row r="27" spans="2:10" x14ac:dyDescent="0.2">
      <c r="B27" s="64"/>
      <c r="C27" s="73"/>
      <c r="D27" s="144"/>
      <c r="E27" s="145"/>
      <c r="F27" s="145"/>
      <c r="G27" s="146"/>
      <c r="H27" s="164">
        <v>0</v>
      </c>
      <c r="I27" s="165"/>
    </row>
    <row r="28" spans="2:10" x14ac:dyDescent="0.2">
      <c r="B28" s="26"/>
      <c r="C28" s="27"/>
      <c r="D28" s="27"/>
      <c r="E28" s="27"/>
      <c r="F28" s="27"/>
      <c r="G28" s="28" t="s">
        <v>7</v>
      </c>
      <c r="H28" s="170">
        <f>SUM(H25:I27)</f>
        <v>0</v>
      </c>
      <c r="I28" s="171"/>
    </row>
    <row r="29" spans="2:10" x14ac:dyDescent="0.2">
      <c r="B29" s="172" t="s">
        <v>8</v>
      </c>
      <c r="C29" s="173"/>
      <c r="D29" s="173"/>
      <c r="E29" s="173"/>
      <c r="F29" s="173"/>
      <c r="G29" s="173"/>
      <c r="H29" s="152"/>
      <c r="I29" s="153"/>
    </row>
    <row r="30" spans="2:10" x14ac:dyDescent="0.2">
      <c r="B30" s="64" t="s">
        <v>1</v>
      </c>
      <c r="C30" s="73" t="s">
        <v>6</v>
      </c>
      <c r="D30" s="144" t="s">
        <v>3</v>
      </c>
      <c r="E30" s="145"/>
      <c r="F30" s="145"/>
      <c r="G30" s="146"/>
      <c r="H30" s="154" t="s">
        <v>5</v>
      </c>
      <c r="I30" s="155"/>
    </row>
    <row r="31" spans="2:10" x14ac:dyDescent="0.2">
      <c r="B31" s="64"/>
      <c r="C31" s="73"/>
      <c r="D31" s="215"/>
      <c r="E31" s="216"/>
      <c r="F31" s="216"/>
      <c r="G31" s="217"/>
      <c r="H31" s="164">
        <v>0</v>
      </c>
      <c r="I31" s="165"/>
    </row>
    <row r="32" spans="2:10" x14ac:dyDescent="0.2">
      <c r="B32" s="30"/>
      <c r="C32" s="31"/>
      <c r="D32" s="215"/>
      <c r="E32" s="216"/>
      <c r="F32" s="216"/>
      <c r="G32" s="217"/>
      <c r="H32" s="164">
        <v>0</v>
      </c>
      <c r="I32" s="165"/>
    </row>
    <row r="33" spans="2:15" x14ac:dyDescent="0.2">
      <c r="B33" s="64"/>
      <c r="C33" s="73"/>
      <c r="D33" s="144"/>
      <c r="E33" s="145"/>
      <c r="F33" s="145"/>
      <c r="G33" s="146"/>
      <c r="H33" s="164">
        <v>0</v>
      </c>
      <c r="I33" s="165"/>
    </row>
    <row r="34" spans="2:15" x14ac:dyDescent="0.2">
      <c r="B34" s="26"/>
      <c r="C34" s="27"/>
      <c r="D34" s="27"/>
      <c r="E34" s="27"/>
      <c r="F34" s="27"/>
      <c r="G34" s="28" t="s">
        <v>9</v>
      </c>
      <c r="H34" s="170">
        <f>SUM(H31:I33)</f>
        <v>0</v>
      </c>
      <c r="I34" s="171"/>
    </row>
    <row r="35" spans="2:15" x14ac:dyDescent="0.2">
      <c r="B35" s="172" t="s">
        <v>28</v>
      </c>
      <c r="C35" s="173"/>
      <c r="D35" s="173"/>
      <c r="E35" s="173"/>
      <c r="F35" s="173"/>
      <c r="G35" s="173"/>
      <c r="H35" s="152"/>
      <c r="I35" s="153"/>
    </row>
    <row r="36" spans="2:15" ht="14.25" customHeight="1" x14ac:dyDescent="0.2">
      <c r="B36" s="36" t="s">
        <v>1</v>
      </c>
      <c r="C36" s="73" t="s">
        <v>2</v>
      </c>
      <c r="D36" s="225" t="s">
        <v>3</v>
      </c>
      <c r="E36" s="226"/>
      <c r="F36" s="226"/>
      <c r="G36" s="226"/>
      <c r="H36" s="218" t="s">
        <v>5</v>
      </c>
      <c r="I36" s="219"/>
      <c r="O36" s="43"/>
    </row>
    <row r="37" spans="2:15" x14ac:dyDescent="0.2">
      <c r="B37" s="36"/>
      <c r="C37" s="51"/>
      <c r="D37" s="215"/>
      <c r="E37" s="216"/>
      <c r="F37" s="216"/>
      <c r="G37" s="217"/>
      <c r="H37" s="213">
        <v>0</v>
      </c>
      <c r="I37" s="214"/>
      <c r="J37" s="78"/>
    </row>
    <row r="38" spans="2:15" x14ac:dyDescent="0.2">
      <c r="B38" s="36"/>
      <c r="C38" s="51"/>
      <c r="D38" s="215"/>
      <c r="E38" s="216"/>
      <c r="F38" s="216"/>
      <c r="G38" s="217"/>
      <c r="H38" s="213">
        <v>0</v>
      </c>
      <c r="I38" s="214"/>
      <c r="J38" s="78"/>
    </row>
    <row r="39" spans="2:15" x14ac:dyDescent="0.2">
      <c r="B39" s="36"/>
      <c r="C39" s="51"/>
      <c r="D39" s="215"/>
      <c r="E39" s="216"/>
      <c r="F39" s="216"/>
      <c r="G39" s="217"/>
      <c r="H39" s="213">
        <v>0</v>
      </c>
      <c r="I39" s="214"/>
      <c r="J39" s="78"/>
    </row>
    <row r="40" spans="2:15" x14ac:dyDescent="0.2">
      <c r="B40" s="36"/>
      <c r="C40" s="51"/>
      <c r="D40" s="215"/>
      <c r="E40" s="216"/>
      <c r="F40" s="216"/>
      <c r="G40" s="217"/>
      <c r="H40" s="213">
        <v>0</v>
      </c>
      <c r="I40" s="214"/>
      <c r="J40" s="78"/>
    </row>
    <row r="41" spans="2:15" x14ac:dyDescent="0.2">
      <c r="B41" s="48"/>
      <c r="C41" s="49"/>
      <c r="D41" s="27"/>
      <c r="E41" s="27"/>
      <c r="F41" s="27"/>
      <c r="G41" s="28" t="s">
        <v>10</v>
      </c>
      <c r="H41" s="174">
        <f>SUM(H37:I40)</f>
        <v>0</v>
      </c>
      <c r="I41" s="175"/>
    </row>
    <row r="42" spans="2:15" x14ac:dyDescent="0.2">
      <c r="B42" s="172" t="s">
        <v>11</v>
      </c>
      <c r="C42" s="173"/>
      <c r="D42" s="173"/>
      <c r="E42" s="173"/>
      <c r="F42" s="173"/>
      <c r="G42" s="173"/>
      <c r="H42" s="152"/>
      <c r="I42" s="153"/>
    </row>
    <row r="43" spans="2:15" x14ac:dyDescent="0.2">
      <c r="B43" s="64" t="s">
        <v>1</v>
      </c>
      <c r="C43" s="73" t="s">
        <v>2</v>
      </c>
      <c r="D43" s="144" t="s">
        <v>3</v>
      </c>
      <c r="E43" s="145"/>
      <c r="F43" s="145"/>
      <c r="G43" s="146"/>
      <c r="H43" s="154" t="s">
        <v>5</v>
      </c>
      <c r="I43" s="155"/>
    </row>
    <row r="44" spans="2:15" x14ac:dyDescent="0.2">
      <c r="B44" s="64"/>
      <c r="C44" s="73"/>
      <c r="D44" s="156"/>
      <c r="E44" s="157"/>
      <c r="F44" s="157"/>
      <c r="G44" s="158"/>
      <c r="H44" s="204">
        <v>0</v>
      </c>
      <c r="I44" s="212"/>
    </row>
    <row r="45" spans="2:15" x14ac:dyDescent="0.2">
      <c r="B45" s="64"/>
      <c r="C45" s="73"/>
      <c r="D45" s="156"/>
      <c r="E45" s="157"/>
      <c r="F45" s="157"/>
      <c r="G45" s="158"/>
      <c r="H45" s="204">
        <v>0</v>
      </c>
      <c r="I45" s="212"/>
    </row>
    <row r="46" spans="2:15" x14ac:dyDescent="0.2">
      <c r="B46" s="64"/>
      <c r="C46" s="73"/>
      <c r="D46" s="156"/>
      <c r="E46" s="157"/>
      <c r="F46" s="157"/>
      <c r="G46" s="158"/>
      <c r="H46" s="204">
        <v>0</v>
      </c>
      <c r="I46" s="212"/>
    </row>
    <row r="47" spans="2:15" ht="12.75" customHeight="1" x14ac:dyDescent="0.2">
      <c r="B47" s="64"/>
      <c r="C47" s="73"/>
      <c r="D47" s="156"/>
      <c r="E47" s="157"/>
      <c r="F47" s="157"/>
      <c r="G47" s="158"/>
      <c r="H47" s="204">
        <v>0</v>
      </c>
      <c r="I47" s="212"/>
    </row>
    <row r="48" spans="2:15" x14ac:dyDescent="0.2">
      <c r="B48" s="26"/>
      <c r="C48" s="27"/>
      <c r="D48" s="27"/>
      <c r="E48" s="27"/>
      <c r="F48" s="27"/>
      <c r="G48" s="28" t="s">
        <v>14</v>
      </c>
      <c r="H48" s="170">
        <f>SUM(H44:I47)</f>
        <v>0</v>
      </c>
      <c r="I48" s="171"/>
      <c r="J48" s="80"/>
    </row>
    <row r="49" spans="2:11" x14ac:dyDescent="0.2">
      <c r="B49" s="166"/>
      <c r="C49" s="167"/>
      <c r="D49" s="167"/>
      <c r="E49" s="167"/>
      <c r="F49" s="167"/>
      <c r="G49" s="167"/>
      <c r="H49" s="168"/>
      <c r="I49" s="169"/>
    </row>
    <row r="50" spans="2:11" x14ac:dyDescent="0.2">
      <c r="B50" s="198" t="s">
        <v>12</v>
      </c>
      <c r="C50" s="199"/>
      <c r="D50" s="199"/>
      <c r="E50" s="199"/>
      <c r="F50" s="199"/>
      <c r="G50" s="200"/>
      <c r="H50" s="201">
        <f>H18-H28+H34-H41+H48</f>
        <v>3657852.88</v>
      </c>
      <c r="I50" s="202"/>
    </row>
    <row r="51" spans="2:11" x14ac:dyDescent="0.2">
      <c r="B51" s="166"/>
      <c r="C51" s="167"/>
      <c r="D51" s="167"/>
      <c r="E51" s="167"/>
      <c r="F51" s="167"/>
      <c r="G51" s="167"/>
      <c r="H51" s="168"/>
      <c r="I51" s="169"/>
    </row>
    <row r="52" spans="2:11" x14ac:dyDescent="0.2">
      <c r="B52" s="68" t="s">
        <v>68</v>
      </c>
      <c r="C52" s="69"/>
      <c r="D52" s="69"/>
      <c r="E52" s="69"/>
      <c r="F52" s="70"/>
      <c r="G52" s="37"/>
      <c r="H52" s="162">
        <f>SUM(H53:I55)</f>
        <v>3657852.88</v>
      </c>
      <c r="I52" s="163"/>
    </row>
    <row r="53" spans="2:11" x14ac:dyDescent="0.2">
      <c r="B53" s="192" t="s">
        <v>4</v>
      </c>
      <c r="C53" s="193"/>
      <c r="D53" s="193"/>
      <c r="E53" s="193"/>
      <c r="F53" s="193"/>
      <c r="G53" s="194"/>
      <c r="H53" s="191">
        <v>0</v>
      </c>
      <c r="I53" s="165"/>
      <c r="J53" s="80"/>
    </row>
    <row r="54" spans="2:11" x14ac:dyDescent="0.2">
      <c r="B54" s="192" t="s">
        <v>21</v>
      </c>
      <c r="C54" s="193"/>
      <c r="D54" s="193"/>
      <c r="E54" s="193"/>
      <c r="F54" s="193"/>
      <c r="G54" s="194"/>
      <c r="H54" s="211">
        <v>3266725.57</v>
      </c>
      <c r="I54" s="212"/>
      <c r="J54" s="78"/>
    </row>
    <row r="55" spans="2:11" x14ac:dyDescent="0.2">
      <c r="B55" s="195" t="s">
        <v>22</v>
      </c>
      <c r="C55" s="196"/>
      <c r="D55" s="196"/>
      <c r="E55" s="196"/>
      <c r="F55" s="196"/>
      <c r="G55" s="197"/>
      <c r="H55" s="223">
        <v>391127.31</v>
      </c>
      <c r="I55" s="224"/>
      <c r="J55" s="80"/>
      <c r="K55" s="33"/>
    </row>
    <row r="56" spans="2:11" x14ac:dyDescent="0.2">
      <c r="B56" s="147" t="s">
        <v>13</v>
      </c>
      <c r="C56" s="148"/>
      <c r="D56" s="148"/>
      <c r="E56" s="148"/>
      <c r="F56" s="148"/>
      <c r="G56" s="149"/>
      <c r="H56" s="150">
        <f>H50-H52</f>
        <v>0</v>
      </c>
      <c r="I56" s="151"/>
    </row>
    <row r="57" spans="2:11" ht="15.75" x14ac:dyDescent="0.25">
      <c r="B57" s="29"/>
      <c r="C57" s="8"/>
      <c r="D57" s="8"/>
      <c r="E57" s="8"/>
      <c r="F57" s="8"/>
      <c r="G57" s="8"/>
      <c r="H57" s="8"/>
      <c r="I57" s="60"/>
    </row>
    <row r="58" spans="2:11" x14ac:dyDescent="0.2">
      <c r="B58" s="1"/>
      <c r="C58" s="1"/>
      <c r="D58" s="1"/>
      <c r="E58" s="1"/>
      <c r="F58" s="1"/>
      <c r="G58" s="2"/>
      <c r="H58" s="3"/>
      <c r="I58" s="44"/>
    </row>
    <row r="59" spans="2:11" x14ac:dyDescent="0.2">
      <c r="B59" s="1"/>
      <c r="C59" s="1"/>
      <c r="D59" s="1"/>
      <c r="E59" s="1"/>
      <c r="F59" s="1"/>
      <c r="G59" s="1"/>
      <c r="H59" s="1"/>
      <c r="I59" s="7"/>
    </row>
    <row r="60" spans="2:11" x14ac:dyDescent="0.2">
      <c r="B60" s="3"/>
      <c r="C60" s="1"/>
      <c r="D60" s="1"/>
      <c r="E60" s="1"/>
      <c r="F60" s="1"/>
      <c r="G60" s="3"/>
      <c r="H60" s="1"/>
      <c r="I60" s="61"/>
    </row>
    <row r="61" spans="2:11" ht="15" customHeight="1" x14ac:dyDescent="0.2">
      <c r="B61" s="1"/>
      <c r="C61" s="1"/>
      <c r="D61" s="1"/>
      <c r="E61" s="1"/>
      <c r="F61" s="1"/>
      <c r="G61" s="1"/>
      <c r="H61" s="1"/>
      <c r="I61" s="61"/>
    </row>
    <row r="62" spans="2:11" ht="15" customHeight="1" x14ac:dyDescent="0.2">
      <c r="B62" s="1"/>
      <c r="C62" s="1"/>
      <c r="D62" s="1"/>
      <c r="E62" s="1"/>
      <c r="F62" s="1"/>
      <c r="H62" s="1"/>
      <c r="I62" s="1"/>
    </row>
    <row r="63" spans="2:11" ht="15" customHeight="1" x14ac:dyDescent="0.2">
      <c r="B63" s="4"/>
      <c r="C63" s="4"/>
      <c r="D63" s="4"/>
      <c r="E63" s="4"/>
      <c r="F63" s="4"/>
      <c r="G63" s="4"/>
      <c r="H63" s="4"/>
      <c r="I63" s="4"/>
    </row>
    <row r="64" spans="2:11" ht="15" customHeight="1" x14ac:dyDescent="0.2">
      <c r="B64" s="1"/>
      <c r="C64" s="1"/>
      <c r="D64" s="1"/>
      <c r="E64" s="1"/>
      <c r="F64" s="1"/>
      <c r="G64" s="1"/>
      <c r="H64" s="1"/>
      <c r="I64" s="61"/>
    </row>
    <row r="65" ht="15" customHeight="1" x14ac:dyDescent="0.2"/>
  </sheetData>
  <mergeCells count="76">
    <mergeCell ref="B56:G56"/>
    <mergeCell ref="H56:I56"/>
    <mergeCell ref="B55:G55"/>
    <mergeCell ref="H55:I55"/>
    <mergeCell ref="H21:I21"/>
    <mergeCell ref="D36:G36"/>
    <mergeCell ref="H28:I28"/>
    <mergeCell ref="B23:G23"/>
    <mergeCell ref="H23:I23"/>
    <mergeCell ref="D24:G24"/>
    <mergeCell ref="H24:I24"/>
    <mergeCell ref="D25:G25"/>
    <mergeCell ref="H25:I25"/>
    <mergeCell ref="D27:G27"/>
    <mergeCell ref="B29:G29"/>
    <mergeCell ref="H35:I35"/>
    <mergeCell ref="H36:I36"/>
    <mergeCell ref="H20:I20"/>
    <mergeCell ref="B4:I4"/>
    <mergeCell ref="B5:I5"/>
    <mergeCell ref="B7:I7"/>
    <mergeCell ref="B8:I8"/>
    <mergeCell ref="B9:I9"/>
    <mergeCell ref="B10:I10"/>
    <mergeCell ref="B15:E15"/>
    <mergeCell ref="B16:I17"/>
    <mergeCell ref="B18:G18"/>
    <mergeCell ref="H18:I18"/>
    <mergeCell ref="H19:I19"/>
    <mergeCell ref="H37:I37"/>
    <mergeCell ref="D26:G26"/>
    <mergeCell ref="H26:I26"/>
    <mergeCell ref="D32:G32"/>
    <mergeCell ref="H27:I27"/>
    <mergeCell ref="H34:I34"/>
    <mergeCell ref="H29:I29"/>
    <mergeCell ref="D30:G30"/>
    <mergeCell ref="H30:I30"/>
    <mergeCell ref="D31:G31"/>
    <mergeCell ref="H31:I31"/>
    <mergeCell ref="H32:I32"/>
    <mergeCell ref="H33:I33"/>
    <mergeCell ref="D33:G33"/>
    <mergeCell ref="D37:G37"/>
    <mergeCell ref="B35:G35"/>
    <mergeCell ref="H44:I44"/>
    <mergeCell ref="D43:G43"/>
    <mergeCell ref="D44:G44"/>
    <mergeCell ref="H38:I38"/>
    <mergeCell ref="H39:I39"/>
    <mergeCell ref="H40:I40"/>
    <mergeCell ref="H41:I41"/>
    <mergeCell ref="H43:I43"/>
    <mergeCell ref="H42:I42"/>
    <mergeCell ref="D38:G38"/>
    <mergeCell ref="D39:G39"/>
    <mergeCell ref="D40:G40"/>
    <mergeCell ref="B42:G42"/>
    <mergeCell ref="H45:I45"/>
    <mergeCell ref="H46:I46"/>
    <mergeCell ref="H47:I47"/>
    <mergeCell ref="H48:I48"/>
    <mergeCell ref="D45:G45"/>
    <mergeCell ref="D46:G46"/>
    <mergeCell ref="D47:G47"/>
    <mergeCell ref="B49:G49"/>
    <mergeCell ref="H49:I49"/>
    <mergeCell ref="H50:I50"/>
    <mergeCell ref="H51:I51"/>
    <mergeCell ref="B50:G50"/>
    <mergeCell ref="B51:G51"/>
    <mergeCell ref="H52:I52"/>
    <mergeCell ref="B53:G53"/>
    <mergeCell ref="H53:I53"/>
    <mergeCell ref="B54:G54"/>
    <mergeCell ref="H54:I54"/>
  </mergeCells>
  <printOptions horizontalCentered="1"/>
  <pageMargins left="0.70866141732283472" right="0.51181102362204722" top="0.78740157480314965" bottom="0.78740157480314965" header="0.31496062992125984" footer="0.31496062992125984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6153" r:id="rId4">
          <objectPr defaultSize="0" autoPict="0" r:id="rId5">
            <anchor moveWithCells="1" sizeWithCells="1">
              <from>
                <xdr:col>4</xdr:col>
                <xdr:colOff>533400</xdr:colOff>
                <xdr:row>0</xdr:row>
                <xdr:rowOff>66675</xdr:rowOff>
              </from>
              <to>
                <xdr:col>5</xdr:col>
                <xdr:colOff>285750</xdr:colOff>
                <xdr:row>2</xdr:row>
                <xdr:rowOff>104775</xdr:rowOff>
              </to>
            </anchor>
          </objectPr>
        </oleObject>
      </mc:Choice>
      <mc:Fallback>
        <oleObject progId="Word.Picture.8" shapeId="615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P66"/>
  <sheetViews>
    <sheetView showGridLines="0" zoomScaleNormal="100" workbookViewId="0">
      <selection activeCell="B15" sqref="B15:E15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4.85546875" customWidth="1"/>
    <col min="8" max="8" width="7" customWidth="1"/>
    <col min="9" max="9" width="14.42578125" customWidth="1"/>
    <col min="11" max="11" width="14.5703125" style="7" bestFit="1" customWidth="1"/>
    <col min="13" max="13" width="14.5703125" style="7" bestFit="1" customWidth="1"/>
    <col min="16" max="16" width="14.5703125" style="7" bestFit="1" customWidth="1"/>
  </cols>
  <sheetData>
    <row r="1" spans="2:10" x14ac:dyDescent="0.2">
      <c r="B1" s="34"/>
      <c r="C1" s="34"/>
      <c r="D1" s="34"/>
      <c r="E1" s="34"/>
      <c r="F1" s="34"/>
      <c r="G1" s="34"/>
      <c r="H1" s="34"/>
      <c r="I1" s="34"/>
    </row>
    <row r="2" spans="2:10" x14ac:dyDescent="0.2">
      <c r="B2" s="34"/>
      <c r="C2" s="34"/>
      <c r="D2" s="34"/>
      <c r="E2" s="34"/>
      <c r="F2" s="34"/>
      <c r="G2" s="34"/>
      <c r="H2" s="34"/>
      <c r="I2" s="34"/>
      <c r="J2" s="81"/>
    </row>
    <row r="3" spans="2:10" x14ac:dyDescent="0.2">
      <c r="B3" s="34"/>
      <c r="C3" s="34"/>
      <c r="D3" s="34"/>
      <c r="E3" s="34"/>
      <c r="F3" s="34"/>
      <c r="G3" s="34"/>
      <c r="H3" s="34"/>
      <c r="I3" s="34"/>
    </row>
    <row r="4" spans="2:10" ht="15.75" x14ac:dyDescent="0.25">
      <c r="B4" s="180" t="s">
        <v>16</v>
      </c>
      <c r="C4" s="180"/>
      <c r="D4" s="180"/>
      <c r="E4" s="180"/>
      <c r="F4" s="180"/>
      <c r="G4" s="180"/>
      <c r="H4" s="180"/>
      <c r="I4" s="180"/>
    </row>
    <row r="5" spans="2:10" ht="15.75" x14ac:dyDescent="0.25">
      <c r="B5" s="180" t="s">
        <v>17</v>
      </c>
      <c r="C5" s="180"/>
      <c r="D5" s="180"/>
      <c r="E5" s="180"/>
      <c r="F5" s="180"/>
      <c r="G5" s="180"/>
      <c r="H5" s="180"/>
      <c r="I5" s="180"/>
    </row>
    <row r="6" spans="2:10" x14ac:dyDescent="0.2">
      <c r="B6" s="41"/>
      <c r="C6" s="41"/>
      <c r="D6" s="41"/>
      <c r="E6" s="41"/>
      <c r="F6" s="41"/>
      <c r="G6" s="41"/>
      <c r="H6" s="41"/>
      <c r="I6" s="41"/>
    </row>
    <row r="7" spans="2:10" x14ac:dyDescent="0.2">
      <c r="B7" s="179" t="s">
        <v>69</v>
      </c>
      <c r="C7" s="179"/>
      <c r="D7" s="179"/>
      <c r="E7" s="179"/>
      <c r="F7" s="179"/>
      <c r="G7" s="179"/>
      <c r="H7" s="179"/>
      <c r="I7" s="179"/>
    </row>
    <row r="8" spans="2:10" x14ac:dyDescent="0.2">
      <c r="B8" s="179" t="s">
        <v>15</v>
      </c>
      <c r="C8" s="179"/>
      <c r="D8" s="179"/>
      <c r="E8" s="179"/>
      <c r="F8" s="179"/>
      <c r="G8" s="179"/>
      <c r="H8" s="179"/>
      <c r="I8" s="179"/>
    </row>
    <row r="9" spans="2:10" ht="15.75" x14ac:dyDescent="0.25">
      <c r="B9" s="180" t="s">
        <v>0</v>
      </c>
      <c r="C9" s="180"/>
      <c r="D9" s="180"/>
      <c r="E9" s="180"/>
      <c r="F9" s="180"/>
      <c r="G9" s="180"/>
      <c r="H9" s="180"/>
      <c r="I9" s="180"/>
    </row>
    <row r="10" spans="2:10" x14ac:dyDescent="0.2">
      <c r="B10" s="9"/>
      <c r="C10" s="9"/>
      <c r="D10" s="9"/>
      <c r="E10" s="9"/>
      <c r="F10" s="9"/>
      <c r="G10" s="9"/>
      <c r="H10" s="9"/>
      <c r="I10" s="74"/>
    </row>
    <row r="11" spans="2:10" x14ac:dyDescent="0.2">
      <c r="B11" s="10" t="s">
        <v>29</v>
      </c>
      <c r="C11" s="11"/>
      <c r="D11" s="12"/>
      <c r="E11" s="12"/>
      <c r="F11" s="12"/>
      <c r="G11" s="13" t="s">
        <v>30</v>
      </c>
      <c r="H11" s="72"/>
      <c r="I11" s="14"/>
    </row>
    <row r="12" spans="2:10" x14ac:dyDescent="0.2">
      <c r="B12" s="15" t="s">
        <v>66</v>
      </c>
      <c r="C12" s="16"/>
      <c r="D12" s="16"/>
      <c r="E12" s="17"/>
      <c r="F12" s="17"/>
      <c r="G12" s="17"/>
      <c r="H12" s="17"/>
      <c r="I12" s="63"/>
    </row>
    <row r="13" spans="2:10" x14ac:dyDescent="0.2">
      <c r="B13" s="15" t="s">
        <v>47</v>
      </c>
      <c r="C13" s="16"/>
      <c r="D13" s="16"/>
      <c r="E13" s="16"/>
      <c r="F13" s="16"/>
      <c r="G13" s="66"/>
      <c r="H13" s="66"/>
      <c r="I13" s="18"/>
    </row>
    <row r="14" spans="2:10" x14ac:dyDescent="0.2">
      <c r="B14" s="15" t="s">
        <v>48</v>
      </c>
      <c r="C14" s="16"/>
      <c r="D14" s="16"/>
      <c r="E14" s="16"/>
      <c r="F14" s="16"/>
      <c r="G14" s="16"/>
      <c r="H14" s="16"/>
      <c r="I14" s="19"/>
    </row>
    <row r="15" spans="2:10" x14ac:dyDescent="0.2">
      <c r="B15" s="181" t="s">
        <v>49</v>
      </c>
      <c r="C15" s="182"/>
      <c r="D15" s="182"/>
      <c r="E15" s="182"/>
      <c r="F15" s="20" t="s">
        <v>51</v>
      </c>
      <c r="G15" s="66"/>
      <c r="H15" s="66"/>
      <c r="I15" s="18"/>
    </row>
    <row r="16" spans="2:10" x14ac:dyDescent="0.2">
      <c r="B16" s="183" t="s">
        <v>55</v>
      </c>
      <c r="C16" s="184"/>
      <c r="D16" s="184"/>
      <c r="E16" s="184"/>
      <c r="F16" s="184"/>
      <c r="G16" s="184"/>
      <c r="H16" s="184"/>
      <c r="I16" s="185"/>
    </row>
    <row r="17" spans="2:12" ht="27" customHeight="1" x14ac:dyDescent="0.2">
      <c r="B17" s="186"/>
      <c r="C17" s="187"/>
      <c r="D17" s="187"/>
      <c r="E17" s="187"/>
      <c r="F17" s="187"/>
      <c r="G17" s="187"/>
      <c r="H17" s="187"/>
      <c r="I17" s="188"/>
    </row>
    <row r="18" spans="2:12" x14ac:dyDescent="0.2">
      <c r="B18" s="209" t="s">
        <v>70</v>
      </c>
      <c r="C18" s="210"/>
      <c r="D18" s="210"/>
      <c r="E18" s="210"/>
      <c r="F18" s="210"/>
      <c r="G18" s="210"/>
      <c r="H18" s="189">
        <f>SUM(H19:I21)</f>
        <v>0</v>
      </c>
      <c r="I18" s="190"/>
    </row>
    <row r="19" spans="2:12" x14ac:dyDescent="0.2">
      <c r="B19" s="67" t="s">
        <v>50</v>
      </c>
      <c r="C19" s="66"/>
      <c r="D19" s="66"/>
      <c r="E19" s="66"/>
      <c r="F19" s="66"/>
      <c r="G19" s="66"/>
      <c r="H19" s="232">
        <v>0</v>
      </c>
      <c r="I19" s="165"/>
      <c r="K19" s="82"/>
      <c r="L19" s="42"/>
    </row>
    <row r="20" spans="2:12" x14ac:dyDescent="0.2">
      <c r="B20" s="67" t="s">
        <v>19</v>
      </c>
      <c r="C20" s="66"/>
      <c r="D20" s="66"/>
      <c r="E20" s="66"/>
      <c r="F20" s="66"/>
      <c r="G20" s="66"/>
      <c r="H20" s="164">
        <v>0</v>
      </c>
      <c r="I20" s="165">
        <v>0</v>
      </c>
    </row>
    <row r="21" spans="2:12" x14ac:dyDescent="0.2">
      <c r="B21" s="67" t="s">
        <v>20</v>
      </c>
      <c r="C21" s="66"/>
      <c r="D21" s="66"/>
      <c r="E21" s="66"/>
      <c r="F21" s="66"/>
      <c r="G21" s="66"/>
      <c r="H21" s="164">
        <v>0</v>
      </c>
      <c r="I21" s="165">
        <v>0</v>
      </c>
    </row>
    <row r="22" spans="2:12" x14ac:dyDescent="0.2">
      <c r="B22" s="22"/>
      <c r="C22" s="23"/>
      <c r="D22" s="23"/>
      <c r="E22" s="23"/>
      <c r="F22" s="23"/>
      <c r="G22" s="23"/>
      <c r="H22" s="24"/>
      <c r="I22" s="25"/>
    </row>
    <row r="23" spans="2:12" x14ac:dyDescent="0.2">
      <c r="B23" s="172" t="s">
        <v>23</v>
      </c>
      <c r="C23" s="173"/>
      <c r="D23" s="173"/>
      <c r="E23" s="173"/>
      <c r="F23" s="173"/>
      <c r="G23" s="173"/>
      <c r="H23" s="152"/>
      <c r="I23" s="153"/>
    </row>
    <row r="24" spans="2:12" x14ac:dyDescent="0.2">
      <c r="B24" s="64" t="s">
        <v>1</v>
      </c>
      <c r="C24" s="73" t="s">
        <v>6</v>
      </c>
      <c r="D24" s="144" t="s">
        <v>3</v>
      </c>
      <c r="E24" s="145"/>
      <c r="F24" s="145"/>
      <c r="G24" s="146"/>
      <c r="H24" s="154" t="s">
        <v>5</v>
      </c>
      <c r="I24" s="155"/>
    </row>
    <row r="25" spans="2:12" x14ac:dyDescent="0.2">
      <c r="B25" s="64"/>
      <c r="C25" s="73"/>
      <c r="D25" s="229"/>
      <c r="E25" s="230"/>
      <c r="F25" s="230"/>
      <c r="G25" s="231"/>
      <c r="H25" s="164">
        <v>0</v>
      </c>
      <c r="I25" s="165"/>
    </row>
    <row r="26" spans="2:12" x14ac:dyDescent="0.2">
      <c r="B26" s="64"/>
      <c r="C26" s="73"/>
      <c r="D26" s="144"/>
      <c r="E26" s="145"/>
      <c r="F26" s="145"/>
      <c r="G26" s="146"/>
      <c r="H26" s="164">
        <v>0</v>
      </c>
      <c r="I26" s="165"/>
    </row>
    <row r="27" spans="2:12" x14ac:dyDescent="0.2">
      <c r="B27" s="64"/>
      <c r="C27" s="73"/>
      <c r="D27" s="144"/>
      <c r="E27" s="145"/>
      <c r="F27" s="145"/>
      <c r="G27" s="146"/>
      <c r="H27" s="164">
        <v>0</v>
      </c>
      <c r="I27" s="165"/>
    </row>
    <row r="28" spans="2:12" x14ac:dyDescent="0.2">
      <c r="B28" s="26"/>
      <c r="C28" s="27"/>
      <c r="D28" s="27"/>
      <c r="E28" s="27"/>
      <c r="F28" s="27"/>
      <c r="G28" s="28" t="s">
        <v>7</v>
      </c>
      <c r="H28" s="170">
        <f>SUM(H25:I27)</f>
        <v>0</v>
      </c>
      <c r="I28" s="171"/>
    </row>
    <row r="29" spans="2:12" x14ac:dyDescent="0.2">
      <c r="B29" s="172" t="s">
        <v>8</v>
      </c>
      <c r="C29" s="173"/>
      <c r="D29" s="173"/>
      <c r="E29" s="173"/>
      <c r="F29" s="173"/>
      <c r="G29" s="173"/>
      <c r="H29" s="152"/>
      <c r="I29" s="153"/>
    </row>
    <row r="30" spans="2:12" x14ac:dyDescent="0.2">
      <c r="B30" s="64" t="s">
        <v>1</v>
      </c>
      <c r="C30" s="73" t="s">
        <v>6</v>
      </c>
      <c r="D30" s="144" t="s">
        <v>3</v>
      </c>
      <c r="E30" s="145"/>
      <c r="F30" s="145"/>
      <c r="G30" s="146"/>
      <c r="H30" s="154" t="s">
        <v>5</v>
      </c>
      <c r="I30" s="155"/>
    </row>
    <row r="31" spans="2:12" x14ac:dyDescent="0.2">
      <c r="B31" s="64"/>
      <c r="C31" s="73"/>
      <c r="D31" s="156"/>
      <c r="E31" s="157"/>
      <c r="F31" s="157"/>
      <c r="G31" s="158"/>
      <c r="H31" s="164">
        <v>0</v>
      </c>
      <c r="I31" s="165"/>
    </row>
    <row r="32" spans="2:12" x14ac:dyDescent="0.2">
      <c r="B32" s="64"/>
      <c r="C32" s="73"/>
      <c r="D32" s="156"/>
      <c r="E32" s="157"/>
      <c r="F32" s="157"/>
      <c r="G32" s="158"/>
      <c r="H32" s="164">
        <v>0</v>
      </c>
      <c r="I32" s="165"/>
    </row>
    <row r="33" spans="2:16" x14ac:dyDescent="0.2">
      <c r="B33" s="64"/>
      <c r="C33" s="73"/>
      <c r="D33" s="156"/>
      <c r="E33" s="157"/>
      <c r="F33" s="157"/>
      <c r="G33" s="158"/>
      <c r="H33" s="164">
        <v>0</v>
      </c>
      <c r="I33" s="165"/>
    </row>
    <row r="34" spans="2:16" x14ac:dyDescent="0.2">
      <c r="B34" s="26"/>
      <c r="C34" s="27"/>
      <c r="D34" s="27"/>
      <c r="E34" s="27"/>
      <c r="F34" s="27"/>
      <c r="G34" s="28" t="s">
        <v>9</v>
      </c>
      <c r="H34" s="170">
        <f>SUM(H31:I33)</f>
        <v>0</v>
      </c>
      <c r="I34" s="171"/>
    </row>
    <row r="35" spans="2:16" x14ac:dyDescent="0.2">
      <c r="B35" s="172" t="s">
        <v>24</v>
      </c>
      <c r="C35" s="173"/>
      <c r="D35" s="173"/>
      <c r="E35" s="173"/>
      <c r="F35" s="173"/>
      <c r="G35" s="173"/>
      <c r="H35" s="152"/>
      <c r="I35" s="153"/>
    </row>
    <row r="36" spans="2:16" x14ac:dyDescent="0.2">
      <c r="B36" s="64" t="s">
        <v>1</v>
      </c>
      <c r="C36" s="73" t="s">
        <v>2</v>
      </c>
      <c r="D36" s="144" t="s">
        <v>3</v>
      </c>
      <c r="E36" s="145"/>
      <c r="F36" s="145"/>
      <c r="G36" s="146"/>
      <c r="H36" s="154" t="s">
        <v>5</v>
      </c>
      <c r="I36" s="155"/>
    </row>
    <row r="37" spans="2:16" x14ac:dyDescent="0.2">
      <c r="B37" s="64"/>
      <c r="C37" s="73"/>
      <c r="D37" s="156"/>
      <c r="E37" s="157"/>
      <c r="F37" s="157"/>
      <c r="G37" s="158"/>
      <c r="H37" s="164">
        <v>0</v>
      </c>
      <c r="I37" s="165"/>
    </row>
    <row r="38" spans="2:16" x14ac:dyDescent="0.2">
      <c r="B38" s="64"/>
      <c r="C38" s="73"/>
      <c r="D38" s="156"/>
      <c r="E38" s="157"/>
      <c r="F38" s="157"/>
      <c r="G38" s="158"/>
      <c r="H38" s="164">
        <v>0</v>
      </c>
      <c r="I38" s="165"/>
    </row>
    <row r="39" spans="2:16" x14ac:dyDescent="0.2">
      <c r="B39" s="64"/>
      <c r="C39" s="73"/>
      <c r="D39" s="156"/>
      <c r="E39" s="157"/>
      <c r="F39" s="157"/>
      <c r="G39" s="158"/>
      <c r="H39" s="164">
        <v>0</v>
      </c>
      <c r="I39" s="165"/>
      <c r="P39" s="45"/>
    </row>
    <row r="40" spans="2:16" x14ac:dyDescent="0.2">
      <c r="B40" s="26"/>
      <c r="C40" s="27"/>
      <c r="D40" s="27"/>
      <c r="E40" s="27"/>
      <c r="F40" s="27"/>
      <c r="G40" s="28" t="s">
        <v>10</v>
      </c>
      <c r="H40" s="174">
        <f>SUM(H37:I39)</f>
        <v>0</v>
      </c>
      <c r="I40" s="175"/>
    </row>
    <row r="41" spans="2:16" x14ac:dyDescent="0.2">
      <c r="B41" s="172" t="s">
        <v>11</v>
      </c>
      <c r="C41" s="173"/>
      <c r="D41" s="173"/>
      <c r="E41" s="173"/>
      <c r="F41" s="173"/>
      <c r="G41" s="173"/>
      <c r="H41" s="152"/>
      <c r="I41" s="153"/>
    </row>
    <row r="42" spans="2:16" x14ac:dyDescent="0.2">
      <c r="B42" s="64" t="s">
        <v>1</v>
      </c>
      <c r="C42" s="73" t="s">
        <v>2</v>
      </c>
      <c r="D42" s="144" t="s">
        <v>3</v>
      </c>
      <c r="E42" s="145"/>
      <c r="F42" s="145"/>
      <c r="G42" s="146"/>
      <c r="H42" s="154" t="s">
        <v>5</v>
      </c>
      <c r="I42" s="155"/>
    </row>
    <row r="43" spans="2:16" x14ac:dyDescent="0.2">
      <c r="B43" s="64"/>
      <c r="C43" s="73">
        <v>0</v>
      </c>
      <c r="D43" s="156"/>
      <c r="E43" s="157"/>
      <c r="F43" s="157"/>
      <c r="G43" s="158"/>
      <c r="H43" s="164">
        <v>0</v>
      </c>
      <c r="I43" s="165"/>
    </row>
    <row r="44" spans="2:16" x14ac:dyDescent="0.2">
      <c r="B44" s="64"/>
      <c r="C44" s="73"/>
      <c r="D44" s="156"/>
      <c r="E44" s="157"/>
      <c r="F44" s="157"/>
      <c r="G44" s="158"/>
      <c r="H44" s="164">
        <v>0</v>
      </c>
      <c r="I44" s="165"/>
    </row>
    <row r="45" spans="2:16" x14ac:dyDescent="0.2">
      <c r="B45" s="64"/>
      <c r="C45" s="73"/>
      <c r="D45" s="156"/>
      <c r="E45" s="157"/>
      <c r="F45" s="157"/>
      <c r="G45" s="158"/>
      <c r="H45" s="164">
        <v>0</v>
      </c>
      <c r="I45" s="165"/>
    </row>
    <row r="46" spans="2:16" x14ac:dyDescent="0.2">
      <c r="B46" s="26"/>
      <c r="C46" s="27"/>
      <c r="D46" s="27"/>
      <c r="E46" s="27"/>
      <c r="F46" s="27"/>
      <c r="G46" s="28"/>
      <c r="H46" s="170">
        <f>SUM(H43:I45)</f>
        <v>0</v>
      </c>
      <c r="I46" s="171"/>
    </row>
    <row r="47" spans="2:16" x14ac:dyDescent="0.2">
      <c r="B47" s="166"/>
      <c r="C47" s="167"/>
      <c r="D47" s="167"/>
      <c r="E47" s="167"/>
      <c r="F47" s="167"/>
      <c r="G47" s="167"/>
      <c r="H47" s="168"/>
      <c r="I47" s="169"/>
    </row>
    <row r="48" spans="2:16" x14ac:dyDescent="0.2">
      <c r="B48" s="198" t="s">
        <v>12</v>
      </c>
      <c r="C48" s="199"/>
      <c r="D48" s="199"/>
      <c r="E48" s="199"/>
      <c r="F48" s="199"/>
      <c r="G48" s="200"/>
      <c r="H48" s="201">
        <f>H18-H28+H34-H40+H46</f>
        <v>0</v>
      </c>
      <c r="I48" s="202"/>
    </row>
    <row r="49" spans="2:9" x14ac:dyDescent="0.2">
      <c r="B49" s="166"/>
      <c r="C49" s="167"/>
      <c r="D49" s="167"/>
      <c r="E49" s="167"/>
      <c r="F49" s="167"/>
      <c r="G49" s="167"/>
      <c r="H49" s="168"/>
      <c r="I49" s="169"/>
    </row>
    <row r="50" spans="2:9" x14ac:dyDescent="0.2">
      <c r="B50" s="68" t="s">
        <v>68</v>
      </c>
      <c r="C50" s="69"/>
      <c r="D50" s="69"/>
      <c r="E50" s="69"/>
      <c r="F50" s="70"/>
      <c r="G50" s="37"/>
      <c r="H50" s="162">
        <f>SUM(H51:I53)</f>
        <v>0</v>
      </c>
      <c r="I50" s="163"/>
    </row>
    <row r="51" spans="2:9" x14ac:dyDescent="0.2">
      <c r="B51" s="192" t="s">
        <v>4</v>
      </c>
      <c r="C51" s="193"/>
      <c r="D51" s="193"/>
      <c r="E51" s="193"/>
      <c r="F51" s="193"/>
      <c r="G51" s="194"/>
      <c r="H51" s="191">
        <v>0</v>
      </c>
      <c r="I51" s="165"/>
    </row>
    <row r="52" spans="2:9" x14ac:dyDescent="0.2">
      <c r="B52" s="192" t="s">
        <v>21</v>
      </c>
      <c r="C52" s="193"/>
      <c r="D52" s="193"/>
      <c r="E52" s="193"/>
      <c r="F52" s="193"/>
      <c r="G52" s="194"/>
      <c r="H52" s="191">
        <v>0</v>
      </c>
      <c r="I52" s="165"/>
    </row>
    <row r="53" spans="2:9" x14ac:dyDescent="0.2">
      <c r="B53" s="195" t="s">
        <v>22</v>
      </c>
      <c r="C53" s="196"/>
      <c r="D53" s="196"/>
      <c r="E53" s="196"/>
      <c r="F53" s="196"/>
      <c r="G53" s="197"/>
      <c r="H53" s="191">
        <v>0</v>
      </c>
      <c r="I53" s="165"/>
    </row>
    <row r="54" spans="2:9" x14ac:dyDescent="0.2">
      <c r="B54" s="147" t="s">
        <v>13</v>
      </c>
      <c r="C54" s="148"/>
      <c r="D54" s="148"/>
      <c r="E54" s="148"/>
      <c r="F54" s="148"/>
      <c r="G54" s="149"/>
      <c r="H54" s="150">
        <f>H48-H50</f>
        <v>0</v>
      </c>
      <c r="I54" s="151"/>
    </row>
    <row r="55" spans="2:9" x14ac:dyDescent="0.2">
      <c r="B55" s="29"/>
      <c r="C55" s="8"/>
      <c r="D55" s="8"/>
      <c r="E55" s="8"/>
      <c r="F55" s="8"/>
      <c r="G55" s="8"/>
      <c r="H55" s="8"/>
      <c r="I55" s="8"/>
    </row>
    <row r="56" spans="2:9" x14ac:dyDescent="0.2">
      <c r="B56" s="8"/>
      <c r="C56" s="8"/>
      <c r="D56" s="8"/>
      <c r="E56" s="8"/>
      <c r="F56" s="8"/>
      <c r="G56" s="7"/>
      <c r="H56" s="32"/>
      <c r="I56" s="8"/>
    </row>
    <row r="57" spans="2:9" x14ac:dyDescent="0.2">
      <c r="B57" s="8"/>
      <c r="C57" s="8"/>
      <c r="D57" s="8"/>
      <c r="E57" s="8"/>
      <c r="F57" s="8"/>
      <c r="G57" s="7"/>
      <c r="H57" s="8"/>
      <c r="I57" s="7"/>
    </row>
    <row r="58" spans="2:9" x14ac:dyDescent="0.2">
      <c r="B58" s="32"/>
      <c r="C58" s="8"/>
      <c r="D58" s="8"/>
      <c r="E58" s="8"/>
      <c r="F58" s="8"/>
      <c r="G58" s="83"/>
      <c r="H58" s="8"/>
      <c r="I58" s="7"/>
    </row>
    <row r="59" spans="2:9" ht="15" customHeight="1" x14ac:dyDescent="0.2">
      <c r="B59" s="1"/>
      <c r="C59" s="1"/>
      <c r="D59" s="1"/>
      <c r="E59" s="1"/>
      <c r="F59" s="1"/>
      <c r="G59" s="7"/>
      <c r="H59" s="1"/>
      <c r="I59" s="7"/>
    </row>
    <row r="60" spans="2:9" ht="15" customHeight="1" x14ac:dyDescent="0.2">
      <c r="B60" s="1"/>
      <c r="C60" s="1"/>
      <c r="D60" s="1"/>
      <c r="E60" s="1"/>
      <c r="F60" s="1"/>
      <c r="G60" s="7"/>
      <c r="H60" s="1"/>
      <c r="I60" s="1"/>
    </row>
    <row r="61" spans="2:9" ht="15" customHeight="1" x14ac:dyDescent="0.2">
      <c r="B61" s="4"/>
      <c r="C61" s="4"/>
      <c r="D61" s="4"/>
      <c r="E61" s="4"/>
      <c r="F61" s="4"/>
      <c r="G61" s="52"/>
      <c r="H61" s="4"/>
      <c r="I61" s="4"/>
    </row>
    <row r="62" spans="2:9" ht="15" customHeight="1" x14ac:dyDescent="0.2">
      <c r="B62" s="40"/>
      <c r="C62" s="40"/>
      <c r="D62" s="40"/>
      <c r="E62" s="40"/>
      <c r="F62" s="1"/>
      <c r="G62" s="55"/>
      <c r="H62" s="40"/>
      <c r="I62" s="40"/>
    </row>
    <row r="63" spans="2:9" ht="15" customHeight="1" x14ac:dyDescent="0.2">
      <c r="G63" s="7"/>
    </row>
    <row r="64" spans="2:9" x14ac:dyDescent="0.2">
      <c r="G64" s="7"/>
    </row>
    <row r="65" spans="7:7" x14ac:dyDescent="0.2">
      <c r="G65" s="7"/>
    </row>
    <row r="66" spans="7:7" x14ac:dyDescent="0.2">
      <c r="G66" s="43"/>
    </row>
  </sheetData>
  <mergeCells count="71">
    <mergeCell ref="B52:G52"/>
    <mergeCell ref="H52:I52"/>
    <mergeCell ref="B53:G53"/>
    <mergeCell ref="H53:I53"/>
    <mergeCell ref="B54:G54"/>
    <mergeCell ref="H54:I54"/>
    <mergeCell ref="B4:I4"/>
    <mergeCell ref="B5:I5"/>
    <mergeCell ref="B7:I7"/>
    <mergeCell ref="B8:I8"/>
    <mergeCell ref="B9:I9"/>
    <mergeCell ref="B15:E15"/>
    <mergeCell ref="B16:I17"/>
    <mergeCell ref="B18:G18"/>
    <mergeCell ref="H18:I18"/>
    <mergeCell ref="H19:I19"/>
    <mergeCell ref="H32:I32"/>
    <mergeCell ref="D31:G31"/>
    <mergeCell ref="B29:G29"/>
    <mergeCell ref="D32:G32"/>
    <mergeCell ref="H20:I20"/>
    <mergeCell ref="H27:I27"/>
    <mergeCell ref="H23:I23"/>
    <mergeCell ref="D24:G24"/>
    <mergeCell ref="H24:I24"/>
    <mergeCell ref="D25:G25"/>
    <mergeCell ref="H25:I25"/>
    <mergeCell ref="H26:I26"/>
    <mergeCell ref="H21:I21"/>
    <mergeCell ref="B23:G23"/>
    <mergeCell ref="D26:G26"/>
    <mergeCell ref="D27:G27"/>
    <mergeCell ref="H28:I28"/>
    <mergeCell ref="H29:I29"/>
    <mergeCell ref="D30:G30"/>
    <mergeCell ref="H30:I30"/>
    <mergeCell ref="H31:I31"/>
    <mergeCell ref="H34:I34"/>
    <mergeCell ref="H35:I35"/>
    <mergeCell ref="H33:I33"/>
    <mergeCell ref="B35:G35"/>
    <mergeCell ref="H43:I43"/>
    <mergeCell ref="H36:I36"/>
    <mergeCell ref="H37:I37"/>
    <mergeCell ref="H39:I39"/>
    <mergeCell ref="H40:I40"/>
    <mergeCell ref="H41:I41"/>
    <mergeCell ref="H42:I42"/>
    <mergeCell ref="D36:G36"/>
    <mergeCell ref="D37:G37"/>
    <mergeCell ref="D39:G39"/>
    <mergeCell ref="D33:G33"/>
    <mergeCell ref="D38:G38"/>
    <mergeCell ref="B48:G48"/>
    <mergeCell ref="H48:I48"/>
    <mergeCell ref="H44:I44"/>
    <mergeCell ref="H45:I45"/>
    <mergeCell ref="H46:I46"/>
    <mergeCell ref="D44:G44"/>
    <mergeCell ref="D45:G45"/>
    <mergeCell ref="B51:G51"/>
    <mergeCell ref="H50:I50"/>
    <mergeCell ref="H51:I51"/>
    <mergeCell ref="B49:G49"/>
    <mergeCell ref="H49:I49"/>
    <mergeCell ref="H38:I38"/>
    <mergeCell ref="B41:G41"/>
    <mergeCell ref="D42:G42"/>
    <mergeCell ref="B47:G47"/>
    <mergeCell ref="D43:G43"/>
    <mergeCell ref="H47:I47"/>
  </mergeCells>
  <printOptions horizontalCentered="1"/>
  <pageMargins left="0.59055118110236227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7173" r:id="rId4">
          <objectPr defaultSize="0" autoPict="0" r:id="rId5">
            <anchor moveWithCells="1" sizeWithCells="1">
              <from>
                <xdr:col>2</xdr:col>
                <xdr:colOff>1323975</xdr:colOff>
                <xdr:row>0</xdr:row>
                <xdr:rowOff>47625</xdr:rowOff>
              </from>
              <to>
                <xdr:col>2</xdr:col>
                <xdr:colOff>1876425</xdr:colOff>
                <xdr:row>3</xdr:row>
                <xdr:rowOff>161925</xdr:rowOff>
              </to>
            </anchor>
          </objectPr>
        </oleObject>
      </mc:Choice>
      <mc:Fallback>
        <oleObject progId="Word.Picture.8" shapeId="7173" r:id="rId4"/>
      </mc:Fallback>
    </mc:AlternateContent>
    <mc:AlternateContent xmlns:mc="http://schemas.openxmlformats.org/markup-compatibility/2006">
      <mc:Choice Requires="x14">
        <oleObject progId="Word.Picture.8" shapeId="7176" r:id="rId6">
          <objectPr defaultSize="0" autoPict="0" r:id="rId7">
            <anchor moveWithCells="1" sizeWithCells="1">
              <from>
                <xdr:col>4</xdr:col>
                <xdr:colOff>628650</xdr:colOff>
                <xdr:row>0</xdr:row>
                <xdr:rowOff>28575</xdr:rowOff>
              </from>
              <to>
                <xdr:col>5</xdr:col>
                <xdr:colOff>381000</xdr:colOff>
                <xdr:row>2</xdr:row>
                <xdr:rowOff>123825</xdr:rowOff>
              </to>
            </anchor>
          </objectPr>
        </oleObject>
      </mc:Choice>
      <mc:Fallback>
        <oleObject progId="Word.Picture.8" shapeId="717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B1:Q64"/>
  <sheetViews>
    <sheetView showGridLines="0" zoomScaleNormal="100" workbookViewId="0">
      <selection activeCell="L25" sqref="L25"/>
    </sheetView>
  </sheetViews>
  <sheetFormatPr defaultRowHeight="12.75" x14ac:dyDescent="0.2"/>
  <cols>
    <col min="1" max="1" width="1.7109375" style="88" customWidth="1"/>
    <col min="2" max="2" width="10.7109375" style="142" customWidth="1"/>
    <col min="3" max="3" width="8.5703125" style="88" customWidth="1"/>
    <col min="4" max="5" width="10.7109375" style="88" customWidth="1"/>
    <col min="6" max="6" width="11.7109375" style="88" customWidth="1"/>
    <col min="7" max="7" width="15" style="88" customWidth="1"/>
    <col min="8" max="8" width="7" style="88" customWidth="1"/>
    <col min="9" max="9" width="14.42578125" style="88" customWidth="1"/>
    <col min="10" max="10" width="7" style="86" customWidth="1"/>
    <col min="11" max="11" width="17.85546875" style="52" bestFit="1" customWidth="1"/>
    <col min="12" max="12" width="18.140625" style="52" bestFit="1" customWidth="1"/>
    <col min="13" max="14" width="18.140625" style="85" bestFit="1" customWidth="1"/>
    <col min="15" max="15" width="15.42578125" style="85" bestFit="1" customWidth="1"/>
    <col min="16" max="16" width="9.140625" style="85"/>
    <col min="17" max="17" width="12.85546875" style="87" bestFit="1" customWidth="1"/>
    <col min="18" max="16384" width="9.140625" style="88"/>
  </cols>
  <sheetData>
    <row r="1" spans="2:9" x14ac:dyDescent="0.2">
      <c r="B1" s="84"/>
      <c r="C1" s="85"/>
      <c r="D1" s="85"/>
      <c r="E1" s="85"/>
      <c r="F1" s="85"/>
      <c r="G1" s="85"/>
      <c r="H1" s="85"/>
      <c r="I1" s="85"/>
    </row>
    <row r="2" spans="2:9" x14ac:dyDescent="0.2">
      <c r="B2" s="84"/>
      <c r="C2" s="85"/>
      <c r="D2" s="85"/>
      <c r="E2" s="85"/>
      <c r="F2" s="85"/>
      <c r="G2" s="85"/>
      <c r="H2" s="85"/>
      <c r="I2" s="85"/>
    </row>
    <row r="3" spans="2:9" x14ac:dyDescent="0.2">
      <c r="B3" s="84"/>
      <c r="C3" s="85"/>
      <c r="D3" s="85"/>
      <c r="E3" s="85"/>
      <c r="F3" s="85"/>
      <c r="G3" s="85"/>
      <c r="H3" s="85"/>
      <c r="I3" s="85"/>
    </row>
    <row r="4" spans="2:9" x14ac:dyDescent="0.2">
      <c r="B4" s="279" t="s">
        <v>16</v>
      </c>
      <c r="C4" s="279"/>
      <c r="D4" s="279"/>
      <c r="E4" s="279"/>
      <c r="F4" s="279"/>
      <c r="G4" s="279"/>
      <c r="H4" s="279"/>
      <c r="I4" s="279"/>
    </row>
    <row r="5" spans="2:9" x14ac:dyDescent="0.2">
      <c r="B5" s="280" t="s">
        <v>17</v>
      </c>
      <c r="C5" s="280"/>
      <c r="D5" s="280"/>
      <c r="E5" s="280"/>
      <c r="F5" s="280"/>
      <c r="G5" s="280"/>
      <c r="H5" s="280"/>
      <c r="I5" s="280"/>
    </row>
    <row r="6" spans="2:9" x14ac:dyDescent="0.2">
      <c r="B6" s="89"/>
      <c r="C6" s="90"/>
      <c r="D6" s="90"/>
      <c r="E6" s="90"/>
      <c r="F6" s="90"/>
      <c r="G6" s="90"/>
      <c r="H6" s="90"/>
      <c r="I6" s="90"/>
    </row>
    <row r="7" spans="2:9" x14ac:dyDescent="0.2">
      <c r="B7" s="279" t="s">
        <v>69</v>
      </c>
      <c r="C7" s="279"/>
      <c r="D7" s="279"/>
      <c r="E7" s="279"/>
      <c r="F7" s="279"/>
      <c r="G7" s="279"/>
      <c r="H7" s="279"/>
      <c r="I7" s="279"/>
    </row>
    <row r="8" spans="2:9" x14ac:dyDescent="0.2">
      <c r="B8" s="279" t="s">
        <v>15</v>
      </c>
      <c r="C8" s="279"/>
      <c r="D8" s="279"/>
      <c r="E8" s="279"/>
      <c r="F8" s="279"/>
      <c r="G8" s="279"/>
      <c r="H8" s="279"/>
      <c r="I8" s="279"/>
    </row>
    <row r="9" spans="2:9" x14ac:dyDescent="0.2">
      <c r="B9" s="279" t="s">
        <v>0</v>
      </c>
      <c r="C9" s="279"/>
      <c r="D9" s="279"/>
      <c r="E9" s="279"/>
      <c r="F9" s="279"/>
      <c r="G9" s="279"/>
      <c r="H9" s="279"/>
      <c r="I9" s="279"/>
    </row>
    <row r="10" spans="2:9" x14ac:dyDescent="0.2">
      <c r="B10" s="91"/>
      <c r="C10" s="92"/>
      <c r="D10" s="92"/>
      <c r="E10" s="92"/>
      <c r="F10" s="92"/>
      <c r="G10" s="92"/>
      <c r="H10" s="92"/>
      <c r="I10" s="93"/>
    </row>
    <row r="11" spans="2:9" x14ac:dyDescent="0.2">
      <c r="B11" s="94" t="s">
        <v>72</v>
      </c>
      <c r="C11" s="95"/>
      <c r="D11" s="96"/>
      <c r="E11" s="96"/>
      <c r="F11" s="97"/>
      <c r="G11" s="98" t="s">
        <v>73</v>
      </c>
      <c r="H11" s="95"/>
      <c r="I11" s="99"/>
    </row>
    <row r="12" spans="2:9" x14ac:dyDescent="0.2">
      <c r="B12" s="100" t="s">
        <v>66</v>
      </c>
      <c r="C12" s="101"/>
      <c r="D12" s="101"/>
      <c r="E12" s="102"/>
      <c r="F12" s="103"/>
      <c r="G12" s="103"/>
      <c r="H12" s="103"/>
      <c r="I12" s="104"/>
    </row>
    <row r="13" spans="2:9" x14ac:dyDescent="0.2">
      <c r="B13" s="100" t="s">
        <v>74</v>
      </c>
      <c r="C13" s="101"/>
      <c r="D13" s="101"/>
      <c r="E13" s="101"/>
      <c r="F13" s="105"/>
      <c r="G13" s="101"/>
      <c r="H13" s="101"/>
      <c r="I13" s="106"/>
    </row>
    <row r="14" spans="2:9" x14ac:dyDescent="0.2">
      <c r="B14" s="100" t="s">
        <v>75</v>
      </c>
      <c r="C14" s="101"/>
      <c r="D14" s="101"/>
      <c r="E14" s="101"/>
      <c r="F14" s="105"/>
      <c r="G14" s="105"/>
      <c r="H14" s="105"/>
      <c r="I14" s="106"/>
    </row>
    <row r="15" spans="2:9" x14ac:dyDescent="0.2">
      <c r="B15" s="277" t="s">
        <v>76</v>
      </c>
      <c r="C15" s="278"/>
      <c r="D15" s="278"/>
      <c r="E15" s="278"/>
      <c r="F15" s="107" t="s">
        <v>77</v>
      </c>
      <c r="G15" s="101"/>
      <c r="H15" s="101"/>
      <c r="I15" s="106"/>
    </row>
    <row r="16" spans="2:9" x14ac:dyDescent="0.2">
      <c r="B16" s="266" t="s">
        <v>78</v>
      </c>
      <c r="C16" s="267"/>
      <c r="D16" s="267"/>
      <c r="E16" s="267"/>
      <c r="F16" s="267"/>
      <c r="G16" s="267"/>
      <c r="H16" s="267"/>
      <c r="I16" s="268"/>
    </row>
    <row r="17" spans="2:15" ht="25.5" customHeight="1" x14ac:dyDescent="0.2">
      <c r="B17" s="269"/>
      <c r="C17" s="270"/>
      <c r="D17" s="270"/>
      <c r="E17" s="270"/>
      <c r="F17" s="270"/>
      <c r="G17" s="270"/>
      <c r="H17" s="270"/>
      <c r="I17" s="271"/>
    </row>
    <row r="18" spans="2:15" x14ac:dyDescent="0.2">
      <c r="B18" s="272" t="s">
        <v>70</v>
      </c>
      <c r="C18" s="273"/>
      <c r="D18" s="273"/>
      <c r="E18" s="273"/>
      <c r="F18" s="273"/>
      <c r="G18" s="273"/>
      <c r="H18" s="274">
        <f>SUM(H19:I21)</f>
        <v>53466485.75</v>
      </c>
      <c r="I18" s="275"/>
    </row>
    <row r="19" spans="2:15" x14ac:dyDescent="0.2">
      <c r="B19" s="108" t="s">
        <v>25</v>
      </c>
      <c r="C19" s="105"/>
      <c r="D19" s="105"/>
      <c r="E19" s="105"/>
      <c r="F19" s="105"/>
      <c r="G19" s="105"/>
      <c r="H19" s="276">
        <v>0</v>
      </c>
      <c r="I19" s="257"/>
      <c r="M19" s="109"/>
    </row>
    <row r="20" spans="2:15" ht="12.75" customHeight="1" x14ac:dyDescent="0.2">
      <c r="B20" s="108" t="s">
        <v>19</v>
      </c>
      <c r="C20" s="110"/>
      <c r="D20" s="110"/>
      <c r="E20" s="110"/>
      <c r="F20" s="110"/>
      <c r="G20" s="110"/>
      <c r="H20" s="276">
        <v>52035704.079999998</v>
      </c>
      <c r="I20" s="257"/>
      <c r="K20" s="111"/>
      <c r="L20" s="302"/>
      <c r="M20" s="302"/>
    </row>
    <row r="21" spans="2:15" x14ac:dyDescent="0.2">
      <c r="B21" s="108" t="s">
        <v>20</v>
      </c>
      <c r="C21" s="105"/>
      <c r="D21" s="105"/>
      <c r="E21" s="105"/>
      <c r="F21" s="105"/>
      <c r="G21" s="105"/>
      <c r="H21" s="276">
        <v>1430781.67</v>
      </c>
      <c r="I21" s="257"/>
      <c r="K21" s="111"/>
      <c r="M21" s="109"/>
    </row>
    <row r="22" spans="2:15" x14ac:dyDescent="0.2">
      <c r="B22" s="112"/>
      <c r="C22" s="113"/>
      <c r="D22" s="113"/>
      <c r="E22" s="113"/>
      <c r="F22" s="113"/>
      <c r="G22" s="113"/>
      <c r="H22" s="114"/>
      <c r="I22" s="115"/>
    </row>
    <row r="23" spans="2:15" x14ac:dyDescent="0.2">
      <c r="B23" s="264" t="s">
        <v>23</v>
      </c>
      <c r="C23" s="265"/>
      <c r="D23" s="265"/>
      <c r="E23" s="265"/>
      <c r="F23" s="265"/>
      <c r="G23" s="265"/>
      <c r="H23" s="252"/>
      <c r="I23" s="253"/>
      <c r="M23" s="116"/>
    </row>
    <row r="24" spans="2:15" x14ac:dyDescent="0.2">
      <c r="B24" s="117" t="s">
        <v>1</v>
      </c>
      <c r="C24" s="118" t="s">
        <v>6</v>
      </c>
      <c r="D24" s="283" t="s">
        <v>3</v>
      </c>
      <c r="E24" s="262"/>
      <c r="F24" s="262"/>
      <c r="G24" s="284"/>
      <c r="H24" s="254" t="s">
        <v>5</v>
      </c>
      <c r="I24" s="255"/>
    </row>
    <row r="25" spans="2:15" x14ac:dyDescent="0.2">
      <c r="B25" s="117"/>
      <c r="C25" s="118"/>
      <c r="D25" s="241"/>
      <c r="E25" s="242"/>
      <c r="F25" s="242"/>
      <c r="G25" s="243"/>
      <c r="H25" s="256">
        <v>0</v>
      </c>
      <c r="I25" s="257"/>
    </row>
    <row r="26" spans="2:15" x14ac:dyDescent="0.2">
      <c r="B26" s="117"/>
      <c r="C26" s="118"/>
      <c r="D26" s="241"/>
      <c r="E26" s="242"/>
      <c r="F26" s="242"/>
      <c r="G26" s="243"/>
      <c r="H26" s="256">
        <v>0</v>
      </c>
      <c r="I26" s="257"/>
    </row>
    <row r="27" spans="2:15" x14ac:dyDescent="0.2">
      <c r="B27" s="117"/>
      <c r="C27" s="118"/>
      <c r="D27" s="283"/>
      <c r="E27" s="262"/>
      <c r="F27" s="262"/>
      <c r="G27" s="284"/>
      <c r="H27" s="256">
        <v>0</v>
      </c>
      <c r="I27" s="257"/>
    </row>
    <row r="28" spans="2:15" x14ac:dyDescent="0.2">
      <c r="B28" s="112"/>
      <c r="C28" s="119"/>
      <c r="D28" s="119"/>
      <c r="E28" s="119"/>
      <c r="F28" s="119"/>
      <c r="G28" s="120" t="s">
        <v>7</v>
      </c>
      <c r="H28" s="250">
        <f>SUM(H25:I27)</f>
        <v>0</v>
      </c>
      <c r="I28" s="251"/>
    </row>
    <row r="29" spans="2:15" x14ac:dyDescent="0.2">
      <c r="B29" s="264" t="s">
        <v>8</v>
      </c>
      <c r="C29" s="265"/>
      <c r="D29" s="265"/>
      <c r="E29" s="265"/>
      <c r="F29" s="265"/>
      <c r="G29" s="265"/>
      <c r="H29" s="252"/>
      <c r="I29" s="253"/>
      <c r="N29" s="121"/>
    </row>
    <row r="30" spans="2:15" x14ac:dyDescent="0.2">
      <c r="B30" s="117" t="s">
        <v>1</v>
      </c>
      <c r="C30" s="118" t="s">
        <v>6</v>
      </c>
      <c r="D30" s="261" t="s">
        <v>3</v>
      </c>
      <c r="E30" s="262"/>
      <c r="F30" s="262"/>
      <c r="G30" s="263"/>
      <c r="H30" s="254" t="s">
        <v>5</v>
      </c>
      <c r="I30" s="255"/>
    </row>
    <row r="31" spans="2:15" x14ac:dyDescent="0.2">
      <c r="B31" s="122"/>
      <c r="C31" s="123"/>
      <c r="D31" s="229"/>
      <c r="E31" s="258"/>
      <c r="F31" s="258"/>
      <c r="G31" s="231"/>
      <c r="H31" s="259"/>
      <c r="I31" s="260"/>
    </row>
    <row r="32" spans="2:15" x14ac:dyDescent="0.2">
      <c r="B32" s="124"/>
      <c r="C32" s="123"/>
      <c r="D32" s="229"/>
      <c r="E32" s="258"/>
      <c r="F32" s="258"/>
      <c r="G32" s="231"/>
      <c r="H32" s="259">
        <v>0</v>
      </c>
      <c r="I32" s="260"/>
      <c r="O32" s="121"/>
    </row>
    <row r="33" spans="2:13" x14ac:dyDescent="0.2">
      <c r="B33" s="124"/>
      <c r="C33" s="123"/>
      <c r="D33" s="229"/>
      <c r="E33" s="258"/>
      <c r="F33" s="258"/>
      <c r="G33" s="231"/>
      <c r="H33" s="259">
        <v>0</v>
      </c>
      <c r="I33" s="260"/>
      <c r="L33" s="86"/>
      <c r="M33" s="125"/>
    </row>
    <row r="34" spans="2:13" x14ac:dyDescent="0.2">
      <c r="B34" s="112"/>
      <c r="C34" s="119"/>
      <c r="D34" s="119"/>
      <c r="E34" s="119"/>
      <c r="F34" s="119"/>
      <c r="G34" s="120" t="s">
        <v>9</v>
      </c>
      <c r="H34" s="250">
        <f>SUM(H31:I33)</f>
        <v>0</v>
      </c>
      <c r="I34" s="251"/>
      <c r="L34" s="126"/>
      <c r="M34" s="126"/>
    </row>
    <row r="35" spans="2:13" x14ac:dyDescent="0.2">
      <c r="B35" s="264" t="s">
        <v>28</v>
      </c>
      <c r="C35" s="265"/>
      <c r="D35" s="265"/>
      <c r="E35" s="265"/>
      <c r="F35" s="265"/>
      <c r="G35" s="265"/>
      <c r="H35" s="252"/>
      <c r="I35" s="253"/>
      <c r="L35" s="126"/>
      <c r="M35" s="126"/>
    </row>
    <row r="36" spans="2:13" x14ac:dyDescent="0.2">
      <c r="B36" s="117" t="s">
        <v>1</v>
      </c>
      <c r="C36" s="118" t="s">
        <v>2</v>
      </c>
      <c r="D36" s="283" t="s">
        <v>3</v>
      </c>
      <c r="E36" s="262"/>
      <c r="F36" s="262"/>
      <c r="G36" s="284"/>
      <c r="H36" s="254" t="s">
        <v>5</v>
      </c>
      <c r="I36" s="255"/>
      <c r="L36" s="127"/>
      <c r="M36" s="127"/>
    </row>
    <row r="37" spans="2:13" ht="12" customHeight="1" x14ac:dyDescent="0.2">
      <c r="B37" s="128"/>
      <c r="C37" s="123"/>
      <c r="D37" s="303"/>
      <c r="E37" s="258"/>
      <c r="F37" s="258"/>
      <c r="G37" s="304"/>
      <c r="H37" s="256"/>
      <c r="I37" s="257"/>
      <c r="L37" s="86"/>
      <c r="M37" s="125"/>
    </row>
    <row r="38" spans="2:13" x14ac:dyDescent="0.2">
      <c r="B38" s="128"/>
      <c r="C38" s="123"/>
      <c r="D38" s="229"/>
      <c r="E38" s="258"/>
      <c r="F38" s="258"/>
      <c r="G38" s="231"/>
      <c r="H38" s="256">
        <v>0</v>
      </c>
      <c r="I38" s="257"/>
      <c r="L38" s="86"/>
      <c r="M38" s="129"/>
    </row>
    <row r="39" spans="2:13" x14ac:dyDescent="0.2">
      <c r="B39" s="117"/>
      <c r="C39" s="118"/>
      <c r="D39" s="241"/>
      <c r="E39" s="242"/>
      <c r="F39" s="242"/>
      <c r="G39" s="243"/>
      <c r="H39" s="256">
        <v>0</v>
      </c>
      <c r="I39" s="257"/>
      <c r="M39" s="130"/>
    </row>
    <row r="40" spans="2:13" x14ac:dyDescent="0.2">
      <c r="B40" s="117"/>
      <c r="C40" s="118"/>
      <c r="D40" s="241"/>
      <c r="E40" s="242"/>
      <c r="F40" s="242"/>
      <c r="G40" s="243"/>
      <c r="H40" s="256">
        <v>0</v>
      </c>
      <c r="I40" s="257"/>
    </row>
    <row r="41" spans="2:13" x14ac:dyDescent="0.2">
      <c r="B41" s="112"/>
      <c r="C41" s="119"/>
      <c r="D41" s="119"/>
      <c r="E41" s="119"/>
      <c r="F41" s="119"/>
      <c r="G41" s="120" t="s">
        <v>10</v>
      </c>
      <c r="H41" s="285">
        <f>SUM(H37:I40)</f>
        <v>0</v>
      </c>
      <c r="I41" s="286"/>
    </row>
    <row r="42" spans="2:13" x14ac:dyDescent="0.2">
      <c r="B42" s="264" t="s">
        <v>11</v>
      </c>
      <c r="C42" s="265"/>
      <c r="D42" s="265"/>
      <c r="E42" s="265"/>
      <c r="F42" s="265"/>
      <c r="G42" s="265"/>
      <c r="H42" s="252"/>
      <c r="I42" s="253"/>
    </row>
    <row r="43" spans="2:13" x14ac:dyDescent="0.2">
      <c r="B43" s="117" t="s">
        <v>1</v>
      </c>
      <c r="C43" s="118" t="s">
        <v>2</v>
      </c>
      <c r="D43" s="283" t="s">
        <v>3</v>
      </c>
      <c r="E43" s="262"/>
      <c r="F43" s="262"/>
      <c r="G43" s="284"/>
      <c r="H43" s="254" t="s">
        <v>5</v>
      </c>
      <c r="I43" s="255"/>
    </row>
    <row r="44" spans="2:13" x14ac:dyDescent="0.2">
      <c r="B44" s="117"/>
      <c r="C44" s="118"/>
      <c r="D44" s="241"/>
      <c r="E44" s="242"/>
      <c r="F44" s="242"/>
      <c r="G44" s="243"/>
      <c r="H44" s="256">
        <v>0</v>
      </c>
      <c r="I44" s="257"/>
    </row>
    <row r="45" spans="2:13" x14ac:dyDescent="0.2">
      <c r="B45" s="117"/>
      <c r="C45" s="118"/>
      <c r="D45" s="241"/>
      <c r="E45" s="242"/>
      <c r="F45" s="242"/>
      <c r="G45" s="243"/>
      <c r="H45" s="246">
        <v>0</v>
      </c>
      <c r="I45" s="247"/>
    </row>
    <row r="46" spans="2:13" x14ac:dyDescent="0.2">
      <c r="B46" s="117"/>
      <c r="C46" s="118"/>
      <c r="D46" s="283"/>
      <c r="E46" s="262"/>
      <c r="F46" s="262"/>
      <c r="G46" s="284"/>
      <c r="H46" s="246">
        <v>0</v>
      </c>
      <c r="I46" s="247"/>
    </row>
    <row r="47" spans="2:13" x14ac:dyDescent="0.2">
      <c r="B47" s="112"/>
      <c r="C47" s="119"/>
      <c r="D47" s="119"/>
      <c r="E47" s="119"/>
      <c r="F47" s="119"/>
      <c r="G47" s="120" t="s">
        <v>14</v>
      </c>
      <c r="H47" s="250">
        <f>SUM(H44:I46)</f>
        <v>0</v>
      </c>
      <c r="I47" s="251"/>
    </row>
    <row r="48" spans="2:13" x14ac:dyDescent="0.2">
      <c r="B48" s="239"/>
      <c r="C48" s="240"/>
      <c r="D48" s="240"/>
      <c r="E48" s="240"/>
      <c r="F48" s="240"/>
      <c r="G48" s="240"/>
      <c r="H48" s="248"/>
      <c r="I48" s="249"/>
    </row>
    <row r="49" spans="2:15" x14ac:dyDescent="0.2">
      <c r="B49" s="236" t="s">
        <v>12</v>
      </c>
      <c r="C49" s="237"/>
      <c r="D49" s="237"/>
      <c r="E49" s="237"/>
      <c r="F49" s="237"/>
      <c r="G49" s="238"/>
      <c r="H49" s="281">
        <f>H18-H28+H34-H41+H47</f>
        <v>53466485.75</v>
      </c>
      <c r="I49" s="282"/>
    </row>
    <row r="50" spans="2:15" x14ac:dyDescent="0.2">
      <c r="B50" s="239"/>
      <c r="C50" s="240"/>
      <c r="D50" s="240"/>
      <c r="E50" s="240"/>
      <c r="F50" s="240"/>
      <c r="G50" s="240"/>
      <c r="H50" s="248"/>
      <c r="I50" s="249"/>
    </row>
    <row r="51" spans="2:15" x14ac:dyDescent="0.2">
      <c r="B51" s="233" t="s">
        <v>68</v>
      </c>
      <c r="C51" s="234"/>
      <c r="D51" s="234"/>
      <c r="E51" s="234"/>
      <c r="F51" s="234"/>
      <c r="G51" s="235"/>
      <c r="H51" s="244">
        <f>SUM(H52:I54)</f>
        <v>53466485.75</v>
      </c>
      <c r="I51" s="245"/>
    </row>
    <row r="52" spans="2:15" x14ac:dyDescent="0.2">
      <c r="B52" s="292" t="s">
        <v>4</v>
      </c>
      <c r="C52" s="293"/>
      <c r="D52" s="293"/>
      <c r="E52" s="293"/>
      <c r="F52" s="293"/>
      <c r="G52" s="294"/>
      <c r="H52" s="295">
        <v>0</v>
      </c>
      <c r="I52" s="257"/>
      <c r="O52" s="130"/>
    </row>
    <row r="53" spans="2:15" x14ac:dyDescent="0.2">
      <c r="B53" s="296" t="s">
        <v>26</v>
      </c>
      <c r="C53" s="297"/>
      <c r="D53" s="297"/>
      <c r="E53" s="297"/>
      <c r="F53" s="297"/>
      <c r="G53" s="298"/>
      <c r="H53" s="276">
        <v>52035704.079999998</v>
      </c>
      <c r="I53" s="257"/>
      <c r="K53" s="52">
        <f>H53-H20</f>
        <v>0</v>
      </c>
      <c r="O53" s="130"/>
    </row>
    <row r="54" spans="2:15" x14ac:dyDescent="0.2">
      <c r="B54" s="299" t="s">
        <v>41</v>
      </c>
      <c r="C54" s="300"/>
      <c r="D54" s="300"/>
      <c r="E54" s="300"/>
      <c r="F54" s="300"/>
      <c r="G54" s="301"/>
      <c r="H54" s="295">
        <v>1430781.67</v>
      </c>
      <c r="I54" s="257"/>
      <c r="K54" s="52">
        <f>H54-H21</f>
        <v>0</v>
      </c>
      <c r="O54" s="130"/>
    </row>
    <row r="55" spans="2:15" x14ac:dyDescent="0.2">
      <c r="B55" s="287" t="s">
        <v>13</v>
      </c>
      <c r="C55" s="288"/>
      <c r="D55" s="288"/>
      <c r="E55" s="288"/>
      <c r="F55" s="288"/>
      <c r="G55" s="289"/>
      <c r="H55" s="290">
        <f>H49-H51</f>
        <v>0</v>
      </c>
      <c r="I55" s="291"/>
    </row>
    <row r="56" spans="2:15" x14ac:dyDescent="0.2">
      <c r="B56" s="131"/>
      <c r="C56" s="90"/>
      <c r="D56" s="90"/>
      <c r="E56" s="90"/>
      <c r="F56" s="90"/>
      <c r="G56" s="90"/>
      <c r="H56" s="90"/>
      <c r="I56" s="90"/>
    </row>
    <row r="57" spans="2:15" x14ac:dyDescent="0.2">
      <c r="B57" s="89"/>
      <c r="C57" s="90"/>
      <c r="D57" s="90"/>
      <c r="E57" s="90"/>
      <c r="F57" s="90"/>
      <c r="G57" s="132"/>
      <c r="H57" s="133"/>
      <c r="I57" s="90"/>
      <c r="N57" s="121"/>
    </row>
    <row r="58" spans="2:15" x14ac:dyDescent="0.2">
      <c r="B58" s="134"/>
      <c r="C58" s="135"/>
      <c r="D58" s="135"/>
      <c r="F58" s="58"/>
      <c r="G58" s="90"/>
      <c r="H58" s="90"/>
      <c r="I58" s="90"/>
    </row>
    <row r="59" spans="2:15" x14ac:dyDescent="0.2">
      <c r="B59" s="134"/>
      <c r="C59" s="135"/>
      <c r="D59" s="135"/>
      <c r="F59" s="58"/>
      <c r="G59" s="133"/>
      <c r="H59" s="90"/>
      <c r="I59" s="90"/>
    </row>
    <row r="60" spans="2:15" ht="15" customHeight="1" x14ac:dyDescent="0.2">
      <c r="B60" s="134"/>
      <c r="C60" s="135"/>
      <c r="D60" s="135"/>
      <c r="F60" s="58"/>
      <c r="G60" s="90"/>
      <c r="H60" s="90"/>
      <c r="I60" s="90"/>
    </row>
    <row r="61" spans="2:15" ht="15" customHeight="1" x14ac:dyDescent="0.2">
      <c r="B61" s="134"/>
      <c r="C61" s="135"/>
      <c r="D61" s="135"/>
      <c r="F61" s="58"/>
      <c r="G61" s="90"/>
      <c r="H61" s="90"/>
      <c r="I61" s="90"/>
    </row>
    <row r="62" spans="2:15" ht="15" customHeight="1" x14ac:dyDescent="0.2">
      <c r="B62" s="136"/>
      <c r="C62" s="137"/>
      <c r="D62" s="137"/>
      <c r="E62" s="137"/>
      <c r="F62" s="138"/>
      <c r="G62" s="137"/>
      <c r="H62" s="137"/>
      <c r="I62" s="137"/>
    </row>
    <row r="63" spans="2:15" ht="15" customHeight="1" x14ac:dyDescent="0.2">
      <c r="B63" s="139"/>
      <c r="C63" s="140"/>
      <c r="D63" s="140"/>
      <c r="E63" s="140"/>
      <c r="F63" s="141"/>
      <c r="G63" s="140"/>
      <c r="H63" s="140"/>
      <c r="I63" s="140"/>
    </row>
    <row r="64" spans="2:15" ht="15" customHeight="1" x14ac:dyDescent="0.2"/>
  </sheetData>
  <mergeCells count="75">
    <mergeCell ref="L20:M20"/>
    <mergeCell ref="D25:G25"/>
    <mergeCell ref="B35:G35"/>
    <mergeCell ref="D36:G36"/>
    <mergeCell ref="D37:G37"/>
    <mergeCell ref="H28:I28"/>
    <mergeCell ref="B23:G23"/>
    <mergeCell ref="H23:I23"/>
    <mergeCell ref="D24:G24"/>
    <mergeCell ref="H24:I24"/>
    <mergeCell ref="H25:I25"/>
    <mergeCell ref="D26:G26"/>
    <mergeCell ref="H26:I26"/>
    <mergeCell ref="H27:I27"/>
    <mergeCell ref="D27:G27"/>
    <mergeCell ref="H34:I34"/>
    <mergeCell ref="B55:G55"/>
    <mergeCell ref="H55:I55"/>
    <mergeCell ref="B52:G52"/>
    <mergeCell ref="H52:I52"/>
    <mergeCell ref="B53:G53"/>
    <mergeCell ref="H53:I53"/>
    <mergeCell ref="B54:G54"/>
    <mergeCell ref="H54:I54"/>
    <mergeCell ref="H44:I44"/>
    <mergeCell ref="H49:I49"/>
    <mergeCell ref="D44:G44"/>
    <mergeCell ref="D46:G46"/>
    <mergeCell ref="D40:G40"/>
    <mergeCell ref="H40:I40"/>
    <mergeCell ref="H42:I42"/>
    <mergeCell ref="H43:I43"/>
    <mergeCell ref="H41:I41"/>
    <mergeCell ref="H45:I45"/>
    <mergeCell ref="B42:G42"/>
    <mergeCell ref="D43:G43"/>
    <mergeCell ref="B48:G48"/>
    <mergeCell ref="B15:E15"/>
    <mergeCell ref="B4:I4"/>
    <mergeCell ref="B5:I5"/>
    <mergeCell ref="B7:I7"/>
    <mergeCell ref="B8:I8"/>
    <mergeCell ref="B9:I9"/>
    <mergeCell ref="B16:I17"/>
    <mergeCell ref="B18:G18"/>
    <mergeCell ref="H18:I18"/>
    <mergeCell ref="H19:I19"/>
    <mergeCell ref="H21:I21"/>
    <mergeCell ref="H20:I20"/>
    <mergeCell ref="H33:I33"/>
    <mergeCell ref="H29:I29"/>
    <mergeCell ref="D30:G30"/>
    <mergeCell ref="H30:I30"/>
    <mergeCell ref="H31:I31"/>
    <mergeCell ref="H32:I32"/>
    <mergeCell ref="D31:G31"/>
    <mergeCell ref="B29:G29"/>
    <mergeCell ref="D32:G32"/>
    <mergeCell ref="D33:G33"/>
    <mergeCell ref="H35:I35"/>
    <mergeCell ref="H36:I36"/>
    <mergeCell ref="H37:I37"/>
    <mergeCell ref="H38:I38"/>
    <mergeCell ref="D39:G39"/>
    <mergeCell ref="H39:I39"/>
    <mergeCell ref="D38:G38"/>
    <mergeCell ref="B51:G51"/>
    <mergeCell ref="B49:G49"/>
    <mergeCell ref="B50:G50"/>
    <mergeCell ref="D45:G45"/>
    <mergeCell ref="H51:I51"/>
    <mergeCell ref="H46:I46"/>
    <mergeCell ref="H48:I48"/>
    <mergeCell ref="H47:I47"/>
    <mergeCell ref="H50:I50"/>
  </mergeCells>
  <printOptions horizontalCentered="1"/>
  <pageMargins left="1.1023622047244095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8201" r:id="rId4">
          <objectPr defaultSize="0" autoPict="0" r:id="rId5">
            <anchor moveWithCells="1" sizeWithCells="1">
              <from>
                <xdr:col>4</xdr:col>
                <xdr:colOff>676275</xdr:colOff>
                <xdr:row>0</xdr:row>
                <xdr:rowOff>0</xdr:rowOff>
              </from>
              <to>
                <xdr:col>5</xdr:col>
                <xdr:colOff>485775</xdr:colOff>
                <xdr:row>3</xdr:row>
                <xdr:rowOff>0</xdr:rowOff>
              </to>
            </anchor>
          </objectPr>
        </oleObject>
      </mc:Choice>
      <mc:Fallback>
        <oleObject progId="Word.Picture.8" shapeId="820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K63"/>
  <sheetViews>
    <sheetView showGridLines="0" zoomScaleNormal="100" workbookViewId="0">
      <selection activeCell="N14" sqref="N14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10" max="10" width="18.425781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266" max="266" width="18.425781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522" max="522" width="18.425781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778" max="778" width="18.425781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034" max="1034" width="18.425781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290" max="1290" width="18.425781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546" max="1546" width="18.425781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1802" max="1802" width="18.425781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058" max="2058" width="18.425781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314" max="2314" width="18.425781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570" max="2570" width="18.425781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2826" max="2826" width="18.425781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082" max="3082" width="18.425781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338" max="3338" width="18.425781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594" max="3594" width="18.425781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3850" max="3850" width="18.425781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106" max="4106" width="18.425781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362" max="4362" width="18.425781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618" max="4618" width="18.425781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4874" max="4874" width="18.425781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130" max="5130" width="18.425781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386" max="5386" width="18.425781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642" max="5642" width="18.425781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5898" max="5898" width="18.425781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154" max="6154" width="18.425781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410" max="6410" width="18.425781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666" max="6666" width="18.425781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6922" max="6922" width="18.425781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178" max="7178" width="18.425781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434" max="7434" width="18.425781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690" max="7690" width="18.425781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7946" max="7946" width="18.425781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202" max="8202" width="18.425781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458" max="8458" width="18.425781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714" max="8714" width="18.425781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8970" max="8970" width="18.425781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226" max="9226" width="18.425781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482" max="9482" width="18.425781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738" max="9738" width="18.425781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9994" max="9994" width="18.425781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250" max="10250" width="18.425781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506" max="10506" width="18.425781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0762" max="10762" width="18.425781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018" max="11018" width="18.425781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274" max="11274" width="18.425781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530" max="11530" width="18.425781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1786" max="11786" width="18.425781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042" max="12042" width="18.425781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298" max="12298" width="18.425781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554" max="12554" width="18.425781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2810" max="12810" width="18.425781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066" max="13066" width="18.425781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322" max="13322" width="18.425781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578" max="13578" width="18.425781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3834" max="13834" width="18.425781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090" max="14090" width="18.425781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346" max="14346" width="18.425781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602" max="14602" width="18.425781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4858" max="14858" width="18.425781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114" max="15114" width="18.425781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370" max="15370" width="18.425781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626" max="15626" width="18.425781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5882" max="15882" width="18.425781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  <col min="16138" max="16138" width="18.42578125" customWidth="1"/>
  </cols>
  <sheetData>
    <row r="4" spans="2:9" ht="15.75" x14ac:dyDescent="0.25">
      <c r="B4" s="178" t="s">
        <v>16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17</v>
      </c>
      <c r="C5" s="178"/>
      <c r="D5" s="178"/>
      <c r="E5" s="178"/>
      <c r="F5" s="178"/>
      <c r="G5" s="178"/>
      <c r="H5" s="178"/>
      <c r="I5" s="178"/>
    </row>
    <row r="6" spans="2:9" x14ac:dyDescent="0.2">
      <c r="B6" s="8"/>
      <c r="C6" s="8"/>
      <c r="D6" s="8"/>
      <c r="E6" s="8"/>
      <c r="F6" s="8"/>
      <c r="G6" s="8"/>
      <c r="H6" s="8"/>
      <c r="I6" s="8"/>
    </row>
    <row r="7" spans="2:9" x14ac:dyDescent="0.2">
      <c r="B7" s="179" t="s">
        <v>69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15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80" t="s">
        <v>0</v>
      </c>
      <c r="C9" s="180"/>
      <c r="D9" s="180"/>
      <c r="E9" s="180"/>
      <c r="F9" s="180"/>
      <c r="G9" s="180"/>
      <c r="H9" s="180"/>
      <c r="I9" s="180"/>
    </row>
    <row r="10" spans="2:9" x14ac:dyDescent="0.2">
      <c r="B10" s="9"/>
      <c r="C10" s="9"/>
      <c r="D10" s="9"/>
      <c r="E10" s="9"/>
      <c r="F10" s="9"/>
      <c r="G10" s="9"/>
      <c r="H10" s="9"/>
      <c r="I10" s="74"/>
    </row>
    <row r="11" spans="2:9" x14ac:dyDescent="0.2">
      <c r="B11" s="10" t="s">
        <v>29</v>
      </c>
      <c r="C11" s="11"/>
      <c r="D11" s="12"/>
      <c r="E11" s="12"/>
      <c r="F11" s="12"/>
      <c r="G11" s="13" t="s">
        <v>30</v>
      </c>
      <c r="H11" s="72"/>
      <c r="I11" s="14"/>
    </row>
    <row r="12" spans="2:9" x14ac:dyDescent="0.2">
      <c r="B12" s="15" t="s">
        <v>66</v>
      </c>
      <c r="C12" s="16"/>
      <c r="D12" s="16"/>
      <c r="E12" s="17"/>
      <c r="F12" s="17"/>
      <c r="G12" s="17"/>
      <c r="H12" s="17"/>
      <c r="I12" s="63"/>
    </row>
    <row r="13" spans="2:9" x14ac:dyDescent="0.2">
      <c r="B13" s="15" t="s">
        <v>42</v>
      </c>
      <c r="C13" s="16"/>
      <c r="D13" s="16"/>
      <c r="E13" s="16"/>
      <c r="F13" s="16"/>
      <c r="G13" s="66"/>
      <c r="H13" s="66"/>
      <c r="I13" s="18"/>
    </row>
    <row r="14" spans="2:9" x14ac:dyDescent="0.2">
      <c r="B14" s="15" t="s">
        <v>45</v>
      </c>
      <c r="C14" s="16"/>
      <c r="D14" s="16"/>
      <c r="E14" s="16"/>
      <c r="F14" s="16"/>
      <c r="G14" s="16"/>
      <c r="H14" s="16"/>
      <c r="I14" s="19"/>
    </row>
    <row r="15" spans="2:9" x14ac:dyDescent="0.2">
      <c r="B15" s="181" t="s">
        <v>40</v>
      </c>
      <c r="C15" s="182"/>
      <c r="D15" s="182"/>
      <c r="E15" s="182"/>
      <c r="F15" s="20" t="s">
        <v>46</v>
      </c>
      <c r="G15" s="66"/>
      <c r="H15" s="66"/>
      <c r="I15" s="18"/>
    </row>
    <row r="16" spans="2:9" x14ac:dyDescent="0.2">
      <c r="B16" s="183" t="s">
        <v>54</v>
      </c>
      <c r="C16" s="184"/>
      <c r="D16" s="184"/>
      <c r="E16" s="184"/>
      <c r="F16" s="184"/>
      <c r="G16" s="184"/>
      <c r="H16" s="184"/>
      <c r="I16" s="185"/>
    </row>
    <row r="17" spans="1:11" ht="15.75" customHeight="1" x14ac:dyDescent="0.2">
      <c r="B17" s="186"/>
      <c r="C17" s="187"/>
      <c r="D17" s="187"/>
      <c r="E17" s="187"/>
      <c r="F17" s="187"/>
      <c r="G17" s="187"/>
      <c r="H17" s="187"/>
      <c r="I17" s="188"/>
    </row>
    <row r="18" spans="1:11" x14ac:dyDescent="0.2">
      <c r="B18" s="71" t="s">
        <v>67</v>
      </c>
      <c r="C18" s="72"/>
      <c r="D18" s="72"/>
      <c r="E18" s="72"/>
      <c r="F18" s="72"/>
      <c r="G18" s="72"/>
      <c r="H18" s="189">
        <f>SUM(H19:I21)</f>
        <v>18664511.48</v>
      </c>
      <c r="I18" s="190"/>
    </row>
    <row r="19" spans="1:11" x14ac:dyDescent="0.2">
      <c r="B19" s="67" t="s">
        <v>25</v>
      </c>
      <c r="C19" s="66"/>
      <c r="D19" s="66"/>
      <c r="E19" s="66"/>
      <c r="F19" s="66"/>
      <c r="G19" s="66"/>
      <c r="H19" s="164">
        <v>0</v>
      </c>
      <c r="I19" s="165"/>
    </row>
    <row r="20" spans="1:11" x14ac:dyDescent="0.2">
      <c r="A20" s="8"/>
      <c r="B20" s="67" t="s">
        <v>19</v>
      </c>
      <c r="C20" s="66"/>
      <c r="D20" s="66"/>
      <c r="E20" s="66"/>
      <c r="F20" s="66"/>
      <c r="G20" s="66"/>
      <c r="H20" s="232">
        <f>18517895.16+146616.32</f>
        <v>18664511.48</v>
      </c>
      <c r="I20" s="165"/>
      <c r="J20" s="38"/>
      <c r="K20" s="39"/>
    </row>
    <row r="21" spans="1:11" x14ac:dyDescent="0.2">
      <c r="A21" s="8"/>
      <c r="B21" s="67" t="s">
        <v>20</v>
      </c>
      <c r="C21" s="66"/>
      <c r="D21" s="66"/>
      <c r="E21" s="66"/>
      <c r="F21" s="66"/>
      <c r="G21" s="21"/>
      <c r="H21" s="164">
        <v>0</v>
      </c>
      <c r="I21" s="165"/>
    </row>
    <row r="22" spans="1:11" x14ac:dyDescent="0.2">
      <c r="B22" s="22"/>
      <c r="C22" s="23"/>
      <c r="D22" s="23"/>
      <c r="E22" s="23"/>
      <c r="F22" s="23"/>
      <c r="G22" s="23"/>
      <c r="H22" s="24"/>
      <c r="I22" s="25"/>
    </row>
    <row r="23" spans="1:11" x14ac:dyDescent="0.2">
      <c r="B23" s="172" t="s">
        <v>23</v>
      </c>
      <c r="C23" s="173"/>
      <c r="D23" s="173"/>
      <c r="E23" s="173"/>
      <c r="F23" s="173"/>
      <c r="G23" s="173"/>
      <c r="H23" s="152"/>
      <c r="I23" s="153"/>
    </row>
    <row r="24" spans="1:11" x14ac:dyDescent="0.2">
      <c r="B24" s="64" t="s">
        <v>1</v>
      </c>
      <c r="C24" s="73" t="s">
        <v>6</v>
      </c>
      <c r="D24" s="144" t="s">
        <v>3</v>
      </c>
      <c r="E24" s="145"/>
      <c r="F24" s="145"/>
      <c r="G24" s="146"/>
      <c r="H24" s="154" t="s">
        <v>5</v>
      </c>
      <c r="I24" s="155"/>
    </row>
    <row r="25" spans="1:11" x14ac:dyDescent="0.2">
      <c r="B25" s="64"/>
      <c r="C25" s="73"/>
      <c r="D25" s="156"/>
      <c r="E25" s="157"/>
      <c r="F25" s="157"/>
      <c r="G25" s="158"/>
      <c r="H25" s="164"/>
      <c r="I25" s="165"/>
    </row>
    <row r="26" spans="1:11" x14ac:dyDescent="0.2">
      <c r="B26" s="64"/>
      <c r="C26" s="73"/>
      <c r="D26" s="144"/>
      <c r="E26" s="145"/>
      <c r="F26" s="145"/>
      <c r="G26" s="146"/>
      <c r="H26" s="164">
        <v>0</v>
      </c>
      <c r="I26" s="165"/>
    </row>
    <row r="27" spans="1:11" x14ac:dyDescent="0.2">
      <c r="B27" s="64"/>
      <c r="C27" s="73"/>
      <c r="D27" s="144"/>
      <c r="E27" s="145"/>
      <c r="F27" s="145"/>
      <c r="G27" s="146"/>
      <c r="H27" s="164">
        <v>0</v>
      </c>
      <c r="I27" s="165"/>
    </row>
    <row r="28" spans="1:11" x14ac:dyDescent="0.2">
      <c r="B28" s="26"/>
      <c r="C28" s="27"/>
      <c r="D28" s="27"/>
      <c r="E28" s="27"/>
      <c r="F28" s="27"/>
      <c r="G28" s="28" t="s">
        <v>7</v>
      </c>
      <c r="H28" s="170">
        <f>SUM(H25:I27)</f>
        <v>0</v>
      </c>
      <c r="I28" s="171"/>
    </row>
    <row r="29" spans="1:11" x14ac:dyDescent="0.2">
      <c r="B29" s="172" t="s">
        <v>8</v>
      </c>
      <c r="C29" s="173"/>
      <c r="D29" s="173"/>
      <c r="E29" s="173"/>
      <c r="F29" s="173"/>
      <c r="G29" s="173"/>
      <c r="H29" s="152"/>
      <c r="I29" s="153"/>
    </row>
    <row r="30" spans="1:11" x14ac:dyDescent="0.2">
      <c r="B30" s="64" t="s">
        <v>1</v>
      </c>
      <c r="C30" s="73" t="s">
        <v>6</v>
      </c>
      <c r="D30" s="144" t="s">
        <v>3</v>
      </c>
      <c r="E30" s="145"/>
      <c r="F30" s="145"/>
      <c r="G30" s="146"/>
      <c r="H30" s="154" t="s">
        <v>5</v>
      </c>
      <c r="I30" s="155"/>
    </row>
    <row r="31" spans="1:11" x14ac:dyDescent="0.2">
      <c r="B31" s="64"/>
      <c r="C31" s="73"/>
      <c r="D31" s="156"/>
      <c r="E31" s="157"/>
      <c r="F31" s="157"/>
      <c r="G31" s="158"/>
      <c r="H31" s="164">
        <v>0</v>
      </c>
      <c r="I31" s="165"/>
    </row>
    <row r="32" spans="1:11" x14ac:dyDescent="0.2">
      <c r="B32" s="64"/>
      <c r="C32" s="73"/>
      <c r="D32" s="144"/>
      <c r="E32" s="145"/>
      <c r="F32" s="145"/>
      <c r="G32" s="146"/>
      <c r="H32" s="164">
        <v>0</v>
      </c>
      <c r="I32" s="165"/>
    </row>
    <row r="33" spans="1:9" x14ac:dyDescent="0.2">
      <c r="B33" s="64"/>
      <c r="C33" s="73"/>
      <c r="D33" s="144"/>
      <c r="E33" s="145"/>
      <c r="F33" s="145"/>
      <c r="G33" s="146"/>
      <c r="H33" s="164">
        <v>0</v>
      </c>
      <c r="I33" s="165"/>
    </row>
    <row r="34" spans="1:9" x14ac:dyDescent="0.2">
      <c r="B34" s="26"/>
      <c r="C34" s="27"/>
      <c r="D34" s="27"/>
      <c r="E34" s="27"/>
      <c r="F34" s="27"/>
      <c r="G34" s="28" t="s">
        <v>9</v>
      </c>
      <c r="H34" s="170">
        <f>SUM(H31:I33)</f>
        <v>0</v>
      </c>
      <c r="I34" s="171"/>
    </row>
    <row r="35" spans="1:9" x14ac:dyDescent="0.2">
      <c r="B35" s="172" t="s">
        <v>28</v>
      </c>
      <c r="C35" s="173"/>
      <c r="D35" s="173"/>
      <c r="E35" s="173"/>
      <c r="F35" s="173"/>
      <c r="G35" s="173"/>
      <c r="H35" s="152"/>
      <c r="I35" s="153"/>
    </row>
    <row r="36" spans="1:9" x14ac:dyDescent="0.2">
      <c r="B36" s="64" t="s">
        <v>1</v>
      </c>
      <c r="C36" s="73" t="s">
        <v>2</v>
      </c>
      <c r="D36" s="144" t="s">
        <v>3</v>
      </c>
      <c r="E36" s="145"/>
      <c r="F36" s="145"/>
      <c r="G36" s="146"/>
      <c r="H36" s="154" t="s">
        <v>5</v>
      </c>
      <c r="I36" s="155"/>
    </row>
    <row r="37" spans="1:9" x14ac:dyDescent="0.2">
      <c r="A37" s="62"/>
      <c r="B37" s="64"/>
      <c r="C37" s="73"/>
      <c r="D37" s="144"/>
      <c r="E37" s="145"/>
      <c r="F37" s="145"/>
      <c r="G37" s="146"/>
      <c r="H37" s="164"/>
      <c r="I37" s="165"/>
    </row>
    <row r="38" spans="1:9" x14ac:dyDescent="0.2">
      <c r="B38" s="64"/>
      <c r="C38" s="73"/>
      <c r="D38" s="144"/>
      <c r="E38" s="145"/>
      <c r="F38" s="145"/>
      <c r="G38" s="146"/>
      <c r="H38" s="164"/>
      <c r="I38" s="165"/>
    </row>
    <row r="39" spans="1:9" x14ac:dyDescent="0.2">
      <c r="B39" s="64"/>
      <c r="C39" s="73"/>
      <c r="D39" s="144"/>
      <c r="E39" s="145"/>
      <c r="F39" s="145"/>
      <c r="G39" s="146"/>
      <c r="H39" s="164">
        <v>0</v>
      </c>
      <c r="I39" s="165"/>
    </row>
    <row r="40" spans="1:9" x14ac:dyDescent="0.2">
      <c r="B40" s="26"/>
      <c r="C40" s="27"/>
      <c r="D40" s="27"/>
      <c r="E40" s="27"/>
      <c r="F40" s="27"/>
      <c r="G40" s="28" t="s">
        <v>10</v>
      </c>
      <c r="H40" s="174">
        <f>SUM(H37:I39)</f>
        <v>0</v>
      </c>
      <c r="I40" s="175"/>
    </row>
    <row r="41" spans="1:9" x14ac:dyDescent="0.2">
      <c r="B41" s="172" t="s">
        <v>11</v>
      </c>
      <c r="C41" s="173"/>
      <c r="D41" s="173"/>
      <c r="E41" s="173"/>
      <c r="F41" s="173"/>
      <c r="G41" s="173"/>
      <c r="H41" s="152"/>
      <c r="I41" s="153"/>
    </row>
    <row r="42" spans="1:9" x14ac:dyDescent="0.2">
      <c r="B42" s="64" t="s">
        <v>1</v>
      </c>
      <c r="C42" s="73" t="s">
        <v>2</v>
      </c>
      <c r="D42" s="144" t="s">
        <v>3</v>
      </c>
      <c r="E42" s="145"/>
      <c r="F42" s="145"/>
      <c r="G42" s="146"/>
      <c r="H42" s="154" t="s">
        <v>5</v>
      </c>
      <c r="I42" s="155"/>
    </row>
    <row r="43" spans="1:9" x14ac:dyDescent="0.2">
      <c r="B43" s="64"/>
      <c r="C43" s="73"/>
      <c r="D43" s="156"/>
      <c r="E43" s="157"/>
      <c r="F43" s="157"/>
      <c r="G43" s="158"/>
      <c r="H43" s="164"/>
      <c r="I43" s="165"/>
    </row>
    <row r="44" spans="1:9" x14ac:dyDescent="0.2">
      <c r="B44" s="64"/>
      <c r="C44" s="73"/>
      <c r="D44" s="144"/>
      <c r="E44" s="145"/>
      <c r="F44" s="145"/>
      <c r="G44" s="146"/>
      <c r="H44" s="164">
        <v>0</v>
      </c>
      <c r="I44" s="165"/>
    </row>
    <row r="45" spans="1:9" x14ac:dyDescent="0.2">
      <c r="B45" s="64"/>
      <c r="C45" s="73"/>
      <c r="D45" s="144"/>
      <c r="E45" s="145"/>
      <c r="F45" s="145"/>
      <c r="G45" s="146"/>
      <c r="H45" s="164">
        <v>0</v>
      </c>
      <c r="I45" s="165"/>
    </row>
    <row r="46" spans="1:9" x14ac:dyDescent="0.2">
      <c r="B46" s="26"/>
      <c r="C46" s="27"/>
      <c r="D46" s="27"/>
      <c r="E46" s="27"/>
      <c r="F46" s="27"/>
      <c r="G46" s="28" t="s">
        <v>14</v>
      </c>
      <c r="H46" s="170">
        <f>SUM(H43:I45)</f>
        <v>0</v>
      </c>
      <c r="I46" s="171"/>
    </row>
    <row r="47" spans="1:9" x14ac:dyDescent="0.2">
      <c r="B47" s="166"/>
      <c r="C47" s="167"/>
      <c r="D47" s="167"/>
      <c r="E47" s="167"/>
      <c r="F47" s="167"/>
      <c r="G47" s="167"/>
      <c r="H47" s="168"/>
      <c r="I47" s="169"/>
    </row>
    <row r="48" spans="1:9" x14ac:dyDescent="0.2">
      <c r="B48" s="198" t="s">
        <v>12</v>
      </c>
      <c r="C48" s="199"/>
      <c r="D48" s="199"/>
      <c r="E48" s="199"/>
      <c r="F48" s="199"/>
      <c r="G48" s="200"/>
      <c r="H48" s="201">
        <f>H18-H28+H34-H40+H46</f>
        <v>18664511.48</v>
      </c>
      <c r="I48" s="202"/>
    </row>
    <row r="49" spans="1:10" x14ac:dyDescent="0.2">
      <c r="B49" s="166"/>
      <c r="C49" s="167"/>
      <c r="D49" s="167"/>
      <c r="E49" s="167"/>
      <c r="F49" s="167"/>
      <c r="G49" s="167"/>
      <c r="H49" s="168"/>
      <c r="I49" s="169"/>
    </row>
    <row r="50" spans="1:10" x14ac:dyDescent="0.2">
      <c r="B50" s="159" t="s">
        <v>68</v>
      </c>
      <c r="C50" s="160"/>
      <c r="D50" s="160"/>
      <c r="E50" s="160"/>
      <c r="F50" s="160"/>
      <c r="G50" s="161"/>
      <c r="H50" s="162">
        <f>SUM(H51:I53)</f>
        <v>18664511.48</v>
      </c>
      <c r="I50" s="163"/>
    </row>
    <row r="51" spans="1:10" x14ac:dyDescent="0.2">
      <c r="B51" s="192" t="s">
        <v>4</v>
      </c>
      <c r="C51" s="193"/>
      <c r="D51" s="193"/>
      <c r="E51" s="193"/>
      <c r="F51" s="193"/>
      <c r="G51" s="194"/>
      <c r="H51" s="164">
        <v>0</v>
      </c>
      <c r="I51" s="165"/>
      <c r="J51" s="6"/>
    </row>
    <row r="52" spans="1:10" x14ac:dyDescent="0.2">
      <c r="A52" s="8"/>
      <c r="B52" s="192" t="s">
        <v>21</v>
      </c>
      <c r="C52" s="193"/>
      <c r="D52" s="193"/>
      <c r="E52" s="193"/>
      <c r="F52" s="193"/>
      <c r="G52" s="194"/>
      <c r="H52" s="191">
        <v>18664511.48</v>
      </c>
      <c r="I52" s="165"/>
      <c r="J52" s="143"/>
    </row>
    <row r="53" spans="1:10" x14ac:dyDescent="0.2">
      <c r="A53" s="8"/>
      <c r="B53" s="195" t="s">
        <v>22</v>
      </c>
      <c r="C53" s="196"/>
      <c r="D53" s="196"/>
      <c r="E53" s="196"/>
      <c r="F53" s="196"/>
      <c r="G53" s="197"/>
      <c r="H53" s="223">
        <v>0</v>
      </c>
      <c r="I53" s="224"/>
    </row>
    <row r="54" spans="1:10" x14ac:dyDescent="0.2">
      <c r="B54" s="147" t="s">
        <v>13</v>
      </c>
      <c r="C54" s="148"/>
      <c r="D54" s="148"/>
      <c r="E54" s="148"/>
      <c r="F54" s="148"/>
      <c r="G54" s="149"/>
      <c r="H54" s="150">
        <f>H48-H50</f>
        <v>0</v>
      </c>
      <c r="I54" s="151"/>
    </row>
    <row r="55" spans="1:10" x14ac:dyDescent="0.2">
      <c r="B55" s="5"/>
      <c r="C55" s="1"/>
      <c r="D55" s="1"/>
      <c r="E55" s="1"/>
      <c r="F55" s="1"/>
      <c r="G55" s="1"/>
      <c r="H55" s="1"/>
      <c r="I55" s="1"/>
    </row>
    <row r="56" spans="1:10" x14ac:dyDescent="0.2">
      <c r="B56" s="1"/>
      <c r="C56" s="1"/>
      <c r="D56" s="1"/>
      <c r="E56" s="1"/>
      <c r="F56" s="1"/>
      <c r="G56" s="2"/>
      <c r="H56" s="3"/>
      <c r="I56" s="1"/>
    </row>
    <row r="57" spans="1:10" x14ac:dyDescent="0.2">
      <c r="B57" s="1"/>
      <c r="C57" s="1"/>
      <c r="D57" s="1"/>
      <c r="E57" s="1"/>
      <c r="F57" s="1"/>
      <c r="G57" s="1"/>
      <c r="H57" s="1"/>
      <c r="I57" s="1"/>
    </row>
    <row r="58" spans="1:10" x14ac:dyDescent="0.2">
      <c r="B58" s="3"/>
      <c r="C58" s="1"/>
      <c r="D58" s="1"/>
      <c r="E58" s="1"/>
      <c r="F58" s="1"/>
      <c r="G58" s="3"/>
      <c r="H58" s="1"/>
      <c r="I58" s="1"/>
    </row>
    <row r="59" spans="1:10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1:10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1:10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1:10" ht="15" customHeight="1" x14ac:dyDescent="0.2">
      <c r="B62" s="40"/>
      <c r="C62" s="40"/>
      <c r="D62" s="40"/>
      <c r="E62" s="40"/>
      <c r="F62" s="1"/>
      <c r="G62" s="40"/>
      <c r="H62" s="40"/>
      <c r="I62" s="40"/>
    </row>
    <row r="63" spans="1:10" ht="15" customHeight="1" x14ac:dyDescent="0.2"/>
  </sheetData>
  <mergeCells count="71">
    <mergeCell ref="H48:I48"/>
    <mergeCell ref="H44:I44"/>
    <mergeCell ref="H46:I46"/>
    <mergeCell ref="B47:G47"/>
    <mergeCell ref="D42:G42"/>
    <mergeCell ref="D43:G43"/>
    <mergeCell ref="D44:G44"/>
    <mergeCell ref="H40:I40"/>
    <mergeCell ref="B54:G54"/>
    <mergeCell ref="H54:I54"/>
    <mergeCell ref="B51:G51"/>
    <mergeCell ref="H51:I51"/>
    <mergeCell ref="B52:G52"/>
    <mergeCell ref="H52:I52"/>
    <mergeCell ref="B53:G53"/>
    <mergeCell ref="H53:I53"/>
    <mergeCell ref="B50:G50"/>
    <mergeCell ref="H50:I50"/>
    <mergeCell ref="H42:I42"/>
    <mergeCell ref="H43:I43"/>
    <mergeCell ref="B49:G49"/>
    <mergeCell ref="H49:I49"/>
    <mergeCell ref="B48:G48"/>
    <mergeCell ref="H31:I31"/>
    <mergeCell ref="H32:I32"/>
    <mergeCell ref="H34:I34"/>
    <mergeCell ref="H35:I35"/>
    <mergeCell ref="H33:I33"/>
    <mergeCell ref="D32:G32"/>
    <mergeCell ref="D33:G33"/>
    <mergeCell ref="H47:I47"/>
    <mergeCell ref="D45:G45"/>
    <mergeCell ref="H41:I41"/>
    <mergeCell ref="H45:I45"/>
    <mergeCell ref="H36:I36"/>
    <mergeCell ref="H37:I37"/>
    <mergeCell ref="H38:I38"/>
    <mergeCell ref="D39:G39"/>
    <mergeCell ref="H39:I39"/>
    <mergeCell ref="B35:G35"/>
    <mergeCell ref="D37:G37"/>
    <mergeCell ref="D36:G36"/>
    <mergeCell ref="D38:G38"/>
    <mergeCell ref="B41:G41"/>
    <mergeCell ref="B15:E15"/>
    <mergeCell ref="B4:I4"/>
    <mergeCell ref="B5:I5"/>
    <mergeCell ref="B7:I7"/>
    <mergeCell ref="B8:I8"/>
    <mergeCell ref="B9:I9"/>
    <mergeCell ref="D27:G27"/>
    <mergeCell ref="B16:I17"/>
    <mergeCell ref="H18:I18"/>
    <mergeCell ref="H19:I19"/>
    <mergeCell ref="H20:I20"/>
    <mergeCell ref="B29:G29"/>
    <mergeCell ref="H21:I21"/>
    <mergeCell ref="B23:G23"/>
    <mergeCell ref="D26:G26"/>
    <mergeCell ref="D31:G31"/>
    <mergeCell ref="H27:I27"/>
    <mergeCell ref="H23:I23"/>
    <mergeCell ref="D24:G24"/>
    <mergeCell ref="H28:I28"/>
    <mergeCell ref="H29:I29"/>
    <mergeCell ref="D30:G30"/>
    <mergeCell ref="H30:I30"/>
    <mergeCell ref="H24:I24"/>
    <mergeCell ref="D25:G25"/>
    <mergeCell ref="H25:I25"/>
    <mergeCell ref="H26:I26"/>
  </mergeCells>
  <printOptions horizontalCentered="1"/>
  <pageMargins left="0.70866141732283472" right="0.78740157480314965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52" r:id="rId4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2052" r:id="rId4"/>
      </mc:Fallback>
    </mc:AlternateContent>
    <mc:AlternateContent xmlns:mc="http://schemas.openxmlformats.org/markup-compatibility/2006">
      <mc:Choice Requires="x14">
        <oleObject progId="Word.Picture.8" shapeId="2055" r:id="rId6">
          <objectPr defaultSize="0" autoPict="0" r:id="rId7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2055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4:I63"/>
  <sheetViews>
    <sheetView showGridLines="0" topLeftCell="B1" zoomScaleNormal="100" workbookViewId="0">
      <selection activeCell="N19" sqref="N19"/>
    </sheetView>
  </sheetViews>
  <sheetFormatPr defaultRowHeight="12.75" x14ac:dyDescent="0.2"/>
  <cols>
    <col min="1" max="1" width="1.7109375" customWidth="1"/>
    <col min="2" max="5" width="10.7109375" customWidth="1"/>
    <col min="6" max="6" width="11.7109375" customWidth="1"/>
    <col min="7" max="7" width="12.7109375" customWidth="1"/>
    <col min="8" max="8" width="7" customWidth="1"/>
    <col min="9" max="9" width="16.28515625" customWidth="1"/>
    <col min="257" max="257" width="1.7109375" customWidth="1"/>
    <col min="258" max="261" width="10.7109375" customWidth="1"/>
    <col min="262" max="262" width="11.7109375" customWidth="1"/>
    <col min="263" max="263" width="12.7109375" customWidth="1"/>
    <col min="264" max="264" width="7" customWidth="1"/>
    <col min="265" max="265" width="16.28515625" customWidth="1"/>
    <col min="513" max="513" width="1.7109375" customWidth="1"/>
    <col min="514" max="517" width="10.7109375" customWidth="1"/>
    <col min="518" max="518" width="11.7109375" customWidth="1"/>
    <col min="519" max="519" width="12.7109375" customWidth="1"/>
    <col min="520" max="520" width="7" customWidth="1"/>
    <col min="521" max="521" width="16.28515625" customWidth="1"/>
    <col min="769" max="769" width="1.7109375" customWidth="1"/>
    <col min="770" max="773" width="10.7109375" customWidth="1"/>
    <col min="774" max="774" width="11.7109375" customWidth="1"/>
    <col min="775" max="775" width="12.7109375" customWidth="1"/>
    <col min="776" max="776" width="7" customWidth="1"/>
    <col min="777" max="777" width="16.28515625" customWidth="1"/>
    <col min="1025" max="1025" width="1.7109375" customWidth="1"/>
    <col min="1026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6.28515625" customWidth="1"/>
    <col min="1281" max="1281" width="1.7109375" customWidth="1"/>
    <col min="1282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6.28515625" customWidth="1"/>
    <col min="1537" max="1537" width="1.7109375" customWidth="1"/>
    <col min="1538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6.28515625" customWidth="1"/>
    <col min="1793" max="1793" width="1.7109375" customWidth="1"/>
    <col min="1794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6.28515625" customWidth="1"/>
    <col min="2049" max="2049" width="1.7109375" customWidth="1"/>
    <col min="2050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6.28515625" customWidth="1"/>
    <col min="2305" max="2305" width="1.7109375" customWidth="1"/>
    <col min="2306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6.28515625" customWidth="1"/>
    <col min="2561" max="2561" width="1.7109375" customWidth="1"/>
    <col min="2562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6.28515625" customWidth="1"/>
    <col min="2817" max="2817" width="1.7109375" customWidth="1"/>
    <col min="2818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6.28515625" customWidth="1"/>
    <col min="3073" max="3073" width="1.7109375" customWidth="1"/>
    <col min="3074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6.28515625" customWidth="1"/>
    <col min="3329" max="3329" width="1.7109375" customWidth="1"/>
    <col min="3330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6.28515625" customWidth="1"/>
    <col min="3585" max="3585" width="1.7109375" customWidth="1"/>
    <col min="3586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6.28515625" customWidth="1"/>
    <col min="3841" max="3841" width="1.7109375" customWidth="1"/>
    <col min="3842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6.28515625" customWidth="1"/>
    <col min="4097" max="4097" width="1.7109375" customWidth="1"/>
    <col min="4098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6.28515625" customWidth="1"/>
    <col min="4353" max="4353" width="1.7109375" customWidth="1"/>
    <col min="4354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6.28515625" customWidth="1"/>
    <col min="4609" max="4609" width="1.7109375" customWidth="1"/>
    <col min="4610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6.28515625" customWidth="1"/>
    <col min="4865" max="4865" width="1.7109375" customWidth="1"/>
    <col min="4866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6.28515625" customWidth="1"/>
    <col min="5121" max="5121" width="1.7109375" customWidth="1"/>
    <col min="5122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6.28515625" customWidth="1"/>
    <col min="5377" max="5377" width="1.7109375" customWidth="1"/>
    <col min="5378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6.28515625" customWidth="1"/>
    <col min="5633" max="5633" width="1.7109375" customWidth="1"/>
    <col min="5634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6.28515625" customWidth="1"/>
    <col min="5889" max="5889" width="1.7109375" customWidth="1"/>
    <col min="5890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6.28515625" customWidth="1"/>
    <col min="6145" max="6145" width="1.7109375" customWidth="1"/>
    <col min="6146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6.28515625" customWidth="1"/>
    <col min="6401" max="6401" width="1.7109375" customWidth="1"/>
    <col min="6402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6.28515625" customWidth="1"/>
    <col min="6657" max="6657" width="1.7109375" customWidth="1"/>
    <col min="6658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6.28515625" customWidth="1"/>
    <col min="6913" max="6913" width="1.7109375" customWidth="1"/>
    <col min="6914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6.28515625" customWidth="1"/>
    <col min="7169" max="7169" width="1.7109375" customWidth="1"/>
    <col min="7170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6.28515625" customWidth="1"/>
    <col min="7425" max="7425" width="1.7109375" customWidth="1"/>
    <col min="7426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6.28515625" customWidth="1"/>
    <col min="7681" max="7681" width="1.7109375" customWidth="1"/>
    <col min="7682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6.28515625" customWidth="1"/>
    <col min="7937" max="7937" width="1.7109375" customWidth="1"/>
    <col min="7938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6.28515625" customWidth="1"/>
    <col min="8193" max="8193" width="1.7109375" customWidth="1"/>
    <col min="8194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6.28515625" customWidth="1"/>
    <col min="8449" max="8449" width="1.7109375" customWidth="1"/>
    <col min="8450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6.28515625" customWidth="1"/>
    <col min="8705" max="8705" width="1.7109375" customWidth="1"/>
    <col min="8706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6.28515625" customWidth="1"/>
    <col min="8961" max="8961" width="1.7109375" customWidth="1"/>
    <col min="8962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6.28515625" customWidth="1"/>
    <col min="9217" max="9217" width="1.7109375" customWidth="1"/>
    <col min="9218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6.28515625" customWidth="1"/>
    <col min="9473" max="9473" width="1.7109375" customWidth="1"/>
    <col min="9474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6.28515625" customWidth="1"/>
    <col min="9729" max="9729" width="1.7109375" customWidth="1"/>
    <col min="9730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6.28515625" customWidth="1"/>
    <col min="9985" max="9985" width="1.7109375" customWidth="1"/>
    <col min="9986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6.28515625" customWidth="1"/>
    <col min="10241" max="10241" width="1.7109375" customWidth="1"/>
    <col min="10242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6.28515625" customWidth="1"/>
    <col min="10497" max="10497" width="1.7109375" customWidth="1"/>
    <col min="10498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6.28515625" customWidth="1"/>
    <col min="10753" max="10753" width="1.7109375" customWidth="1"/>
    <col min="10754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6.28515625" customWidth="1"/>
    <col min="11009" max="11009" width="1.7109375" customWidth="1"/>
    <col min="11010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6.28515625" customWidth="1"/>
    <col min="11265" max="11265" width="1.7109375" customWidth="1"/>
    <col min="11266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6.28515625" customWidth="1"/>
    <col min="11521" max="11521" width="1.7109375" customWidth="1"/>
    <col min="11522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6.28515625" customWidth="1"/>
    <col min="11777" max="11777" width="1.7109375" customWidth="1"/>
    <col min="11778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6.28515625" customWidth="1"/>
    <col min="12033" max="12033" width="1.7109375" customWidth="1"/>
    <col min="12034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6.28515625" customWidth="1"/>
    <col min="12289" max="12289" width="1.7109375" customWidth="1"/>
    <col min="12290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6.28515625" customWidth="1"/>
    <col min="12545" max="12545" width="1.7109375" customWidth="1"/>
    <col min="12546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6.28515625" customWidth="1"/>
    <col min="12801" max="12801" width="1.7109375" customWidth="1"/>
    <col min="12802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6.28515625" customWidth="1"/>
    <col min="13057" max="13057" width="1.7109375" customWidth="1"/>
    <col min="13058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6.28515625" customWidth="1"/>
    <col min="13313" max="13313" width="1.7109375" customWidth="1"/>
    <col min="13314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6.28515625" customWidth="1"/>
    <col min="13569" max="13569" width="1.7109375" customWidth="1"/>
    <col min="13570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6.28515625" customWidth="1"/>
    <col min="13825" max="13825" width="1.7109375" customWidth="1"/>
    <col min="13826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6.28515625" customWidth="1"/>
    <col min="14081" max="14081" width="1.7109375" customWidth="1"/>
    <col min="14082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6.28515625" customWidth="1"/>
    <col min="14337" max="14337" width="1.7109375" customWidth="1"/>
    <col min="14338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6.28515625" customWidth="1"/>
    <col min="14593" max="14593" width="1.7109375" customWidth="1"/>
    <col min="14594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6.28515625" customWidth="1"/>
    <col min="14849" max="14849" width="1.7109375" customWidth="1"/>
    <col min="14850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6.28515625" customWidth="1"/>
    <col min="15105" max="15105" width="1.7109375" customWidth="1"/>
    <col min="15106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6.28515625" customWidth="1"/>
    <col min="15361" max="15361" width="1.7109375" customWidth="1"/>
    <col min="15362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6.28515625" customWidth="1"/>
    <col min="15617" max="15617" width="1.7109375" customWidth="1"/>
    <col min="15618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6.28515625" customWidth="1"/>
    <col min="15873" max="15873" width="1.7109375" customWidth="1"/>
    <col min="15874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6.28515625" customWidth="1"/>
    <col min="16129" max="16129" width="1.7109375" customWidth="1"/>
    <col min="16130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6.28515625" customWidth="1"/>
  </cols>
  <sheetData>
    <row r="4" spans="2:9" ht="15.75" x14ac:dyDescent="0.25">
      <c r="B4" s="178" t="s">
        <v>16</v>
      </c>
      <c r="C4" s="178"/>
      <c r="D4" s="178"/>
      <c r="E4" s="178"/>
      <c r="F4" s="178"/>
      <c r="G4" s="178"/>
      <c r="H4" s="178"/>
      <c r="I4" s="178"/>
    </row>
    <row r="5" spans="2:9" ht="15.75" x14ac:dyDescent="0.25">
      <c r="B5" s="178" t="s">
        <v>17</v>
      </c>
      <c r="C5" s="178"/>
      <c r="D5" s="178"/>
      <c r="E5" s="178"/>
      <c r="F5" s="178"/>
      <c r="G5" s="178"/>
      <c r="H5" s="178"/>
      <c r="I5" s="178"/>
    </row>
    <row r="6" spans="2:9" x14ac:dyDescent="0.2">
      <c r="B6" s="8"/>
      <c r="C6" s="8"/>
      <c r="D6" s="8"/>
      <c r="E6" s="8"/>
      <c r="F6" s="8"/>
      <c r="G6" s="8"/>
      <c r="H6" s="8"/>
      <c r="I6" s="8"/>
    </row>
    <row r="7" spans="2:9" x14ac:dyDescent="0.2">
      <c r="B7" s="179" t="s">
        <v>69</v>
      </c>
      <c r="C7" s="179"/>
      <c r="D7" s="179"/>
      <c r="E7" s="179"/>
      <c r="F7" s="179"/>
      <c r="G7" s="179"/>
      <c r="H7" s="179"/>
      <c r="I7" s="179"/>
    </row>
    <row r="8" spans="2:9" x14ac:dyDescent="0.2">
      <c r="B8" s="179" t="s">
        <v>15</v>
      </c>
      <c r="C8" s="179"/>
      <c r="D8" s="179"/>
      <c r="E8" s="179"/>
      <c r="F8" s="179"/>
      <c r="G8" s="179"/>
      <c r="H8" s="179"/>
      <c r="I8" s="179"/>
    </row>
    <row r="9" spans="2:9" ht="15.75" x14ac:dyDescent="0.25">
      <c r="B9" s="180" t="s">
        <v>0</v>
      </c>
      <c r="C9" s="180"/>
      <c r="D9" s="180"/>
      <c r="E9" s="180"/>
      <c r="F9" s="180"/>
      <c r="G9" s="180"/>
      <c r="H9" s="180"/>
      <c r="I9" s="180"/>
    </row>
    <row r="10" spans="2:9" x14ac:dyDescent="0.2">
      <c r="B10" s="9"/>
      <c r="C10" s="9"/>
      <c r="D10" s="9"/>
      <c r="E10" s="9"/>
      <c r="F10" s="9"/>
      <c r="G10" s="9"/>
      <c r="H10" s="9"/>
      <c r="I10" s="74"/>
    </row>
    <row r="11" spans="2:9" x14ac:dyDescent="0.2">
      <c r="B11" s="10" t="s">
        <v>29</v>
      </c>
      <c r="C11" s="11"/>
      <c r="D11" s="12"/>
      <c r="E11" s="12"/>
      <c r="F11" s="12"/>
      <c r="G11" s="13" t="s">
        <v>30</v>
      </c>
      <c r="H11" s="72"/>
      <c r="I11" s="14"/>
    </row>
    <row r="12" spans="2:9" x14ac:dyDescent="0.2">
      <c r="B12" s="15" t="s">
        <v>66</v>
      </c>
      <c r="C12" s="16"/>
      <c r="D12" s="16"/>
      <c r="E12" s="17"/>
      <c r="F12" s="17"/>
      <c r="G12" s="17"/>
      <c r="H12" s="17"/>
      <c r="I12" s="63"/>
    </row>
    <row r="13" spans="2:9" x14ac:dyDescent="0.2">
      <c r="B13" s="15" t="s">
        <v>42</v>
      </c>
      <c r="C13" s="16"/>
      <c r="D13" s="16"/>
      <c r="E13" s="16"/>
      <c r="F13" s="16"/>
      <c r="G13" s="66"/>
      <c r="H13" s="66"/>
      <c r="I13" s="18"/>
    </row>
    <row r="14" spans="2:9" x14ac:dyDescent="0.2">
      <c r="B14" s="15" t="s">
        <v>43</v>
      </c>
      <c r="C14" s="16"/>
      <c r="D14" s="16"/>
      <c r="E14" s="16"/>
      <c r="F14" s="16"/>
      <c r="G14" s="16"/>
      <c r="H14" s="16"/>
      <c r="I14" s="19"/>
    </row>
    <row r="15" spans="2:9" x14ac:dyDescent="0.2">
      <c r="B15" s="181" t="s">
        <v>40</v>
      </c>
      <c r="C15" s="182"/>
      <c r="D15" s="182"/>
      <c r="E15" s="182"/>
      <c r="F15" s="20" t="s">
        <v>44</v>
      </c>
      <c r="G15" s="66"/>
      <c r="H15" s="66"/>
      <c r="I15" s="18"/>
    </row>
    <row r="16" spans="2:9" x14ac:dyDescent="0.2">
      <c r="B16" s="183" t="s">
        <v>56</v>
      </c>
      <c r="C16" s="184"/>
      <c r="D16" s="184"/>
      <c r="E16" s="184"/>
      <c r="F16" s="184"/>
      <c r="G16" s="184"/>
      <c r="H16" s="184"/>
      <c r="I16" s="185"/>
    </row>
    <row r="17" spans="1:9" x14ac:dyDescent="0.2">
      <c r="B17" s="186"/>
      <c r="C17" s="187"/>
      <c r="D17" s="187"/>
      <c r="E17" s="187"/>
      <c r="F17" s="187"/>
      <c r="G17" s="187"/>
      <c r="H17" s="187"/>
      <c r="I17" s="188"/>
    </row>
    <row r="18" spans="1:9" x14ac:dyDescent="0.2">
      <c r="B18" s="71" t="s">
        <v>67</v>
      </c>
      <c r="C18" s="72"/>
      <c r="D18" s="72"/>
      <c r="E18" s="72"/>
      <c r="F18" s="72"/>
      <c r="G18" s="72"/>
      <c r="H18" s="189">
        <f>SUM(H19)</f>
        <v>0</v>
      </c>
      <c r="I18" s="190"/>
    </row>
    <row r="19" spans="1:9" x14ac:dyDescent="0.2">
      <c r="B19" s="67" t="s">
        <v>25</v>
      </c>
      <c r="C19" s="66"/>
      <c r="D19" s="66"/>
      <c r="E19" s="66"/>
      <c r="F19" s="66"/>
      <c r="G19" s="66"/>
      <c r="H19" s="164">
        <v>0</v>
      </c>
      <c r="I19" s="165"/>
    </row>
    <row r="20" spans="1:9" x14ac:dyDescent="0.2">
      <c r="A20" s="8"/>
      <c r="B20" s="67" t="s">
        <v>19</v>
      </c>
      <c r="C20" s="66"/>
      <c r="D20" s="66"/>
      <c r="E20" s="66"/>
      <c r="F20" s="66"/>
      <c r="G20" s="66"/>
      <c r="H20" s="164">
        <v>0</v>
      </c>
      <c r="I20" s="165"/>
    </row>
    <row r="21" spans="1:9" x14ac:dyDescent="0.2">
      <c r="A21" s="8"/>
      <c r="B21" s="67" t="s">
        <v>20</v>
      </c>
      <c r="C21" s="66"/>
      <c r="D21" s="66"/>
      <c r="E21" s="66"/>
      <c r="F21" s="66"/>
      <c r="G21" s="21"/>
      <c r="H21" s="164">
        <v>0</v>
      </c>
      <c r="I21" s="165"/>
    </row>
    <row r="22" spans="1:9" x14ac:dyDescent="0.2">
      <c r="B22" s="22"/>
      <c r="C22" s="23"/>
      <c r="D22" s="23"/>
      <c r="E22" s="23"/>
      <c r="F22" s="23"/>
      <c r="G22" s="23"/>
      <c r="H22" s="24"/>
      <c r="I22" s="25"/>
    </row>
    <row r="23" spans="1:9" x14ac:dyDescent="0.2">
      <c r="B23" s="172" t="s">
        <v>23</v>
      </c>
      <c r="C23" s="173"/>
      <c r="D23" s="173"/>
      <c r="E23" s="173"/>
      <c r="F23" s="173"/>
      <c r="G23" s="173"/>
      <c r="H23" s="152"/>
      <c r="I23" s="153"/>
    </row>
    <row r="24" spans="1:9" x14ac:dyDescent="0.2">
      <c r="B24" s="64" t="s">
        <v>1</v>
      </c>
      <c r="C24" s="73" t="s">
        <v>6</v>
      </c>
      <c r="D24" s="144" t="s">
        <v>3</v>
      </c>
      <c r="E24" s="145"/>
      <c r="F24" s="145"/>
      <c r="G24" s="146"/>
      <c r="H24" s="154" t="s">
        <v>5</v>
      </c>
      <c r="I24" s="155"/>
    </row>
    <row r="25" spans="1:9" x14ac:dyDescent="0.2">
      <c r="B25" s="64"/>
      <c r="C25" s="73"/>
      <c r="D25" s="156"/>
      <c r="E25" s="157"/>
      <c r="F25" s="157"/>
      <c r="G25" s="158"/>
      <c r="H25" s="164">
        <v>0</v>
      </c>
      <c r="I25" s="165"/>
    </row>
    <row r="26" spans="1:9" x14ac:dyDescent="0.2">
      <c r="B26" s="64"/>
      <c r="C26" s="73"/>
      <c r="D26" s="144"/>
      <c r="E26" s="145"/>
      <c r="F26" s="145"/>
      <c r="G26" s="146"/>
      <c r="H26" s="164">
        <v>0</v>
      </c>
      <c r="I26" s="165"/>
    </row>
    <row r="27" spans="1:9" x14ac:dyDescent="0.2">
      <c r="B27" s="64"/>
      <c r="C27" s="73"/>
      <c r="D27" s="144"/>
      <c r="E27" s="145"/>
      <c r="F27" s="145"/>
      <c r="G27" s="146"/>
      <c r="H27" s="164">
        <v>0</v>
      </c>
      <c r="I27" s="165"/>
    </row>
    <row r="28" spans="1:9" x14ac:dyDescent="0.2">
      <c r="B28" s="26"/>
      <c r="C28" s="27"/>
      <c r="D28" s="27"/>
      <c r="E28" s="27"/>
      <c r="F28" s="27"/>
      <c r="G28" s="28" t="s">
        <v>7</v>
      </c>
      <c r="H28" s="170">
        <f>SUM(H25:I27)</f>
        <v>0</v>
      </c>
      <c r="I28" s="171"/>
    </row>
    <row r="29" spans="1:9" x14ac:dyDescent="0.2">
      <c r="B29" s="172" t="s">
        <v>8</v>
      </c>
      <c r="C29" s="173"/>
      <c r="D29" s="173"/>
      <c r="E29" s="173"/>
      <c r="F29" s="173"/>
      <c r="G29" s="173"/>
      <c r="H29" s="152"/>
      <c r="I29" s="153"/>
    </row>
    <row r="30" spans="1:9" x14ac:dyDescent="0.2">
      <c r="B30" s="64" t="s">
        <v>1</v>
      </c>
      <c r="C30" s="73" t="s">
        <v>6</v>
      </c>
      <c r="D30" s="144" t="s">
        <v>3</v>
      </c>
      <c r="E30" s="145"/>
      <c r="F30" s="145"/>
      <c r="G30" s="146"/>
      <c r="H30" s="154" t="s">
        <v>5</v>
      </c>
      <c r="I30" s="155"/>
    </row>
    <row r="31" spans="1:9" x14ac:dyDescent="0.2">
      <c r="B31" s="64"/>
      <c r="C31" s="73"/>
      <c r="D31" s="156"/>
      <c r="E31" s="157"/>
      <c r="F31" s="157"/>
      <c r="G31" s="158"/>
      <c r="H31" s="164">
        <v>0</v>
      </c>
      <c r="I31" s="165"/>
    </row>
    <row r="32" spans="1:9" x14ac:dyDescent="0.2">
      <c r="B32" s="64"/>
      <c r="C32" s="73"/>
      <c r="D32" s="144"/>
      <c r="E32" s="145"/>
      <c r="F32" s="145"/>
      <c r="G32" s="146"/>
      <c r="H32" s="164">
        <v>0</v>
      </c>
      <c r="I32" s="165"/>
    </row>
    <row r="33" spans="2:9" x14ac:dyDescent="0.2">
      <c r="B33" s="64"/>
      <c r="C33" s="73"/>
      <c r="D33" s="144"/>
      <c r="E33" s="145"/>
      <c r="F33" s="145"/>
      <c r="G33" s="146"/>
      <c r="H33" s="164">
        <v>0</v>
      </c>
      <c r="I33" s="165"/>
    </row>
    <row r="34" spans="2:9" x14ac:dyDescent="0.2">
      <c r="B34" s="26"/>
      <c r="C34" s="27"/>
      <c r="D34" s="27"/>
      <c r="E34" s="27"/>
      <c r="F34" s="27"/>
      <c r="G34" s="28" t="s">
        <v>9</v>
      </c>
      <c r="H34" s="170">
        <f>SUM(H31:I33)</f>
        <v>0</v>
      </c>
      <c r="I34" s="171"/>
    </row>
    <row r="35" spans="2:9" x14ac:dyDescent="0.2">
      <c r="B35" s="172" t="s">
        <v>28</v>
      </c>
      <c r="C35" s="173"/>
      <c r="D35" s="173"/>
      <c r="E35" s="173"/>
      <c r="F35" s="173"/>
      <c r="G35" s="173"/>
      <c r="H35" s="152"/>
      <c r="I35" s="153"/>
    </row>
    <row r="36" spans="2:9" x14ac:dyDescent="0.2">
      <c r="B36" s="64" t="s">
        <v>1</v>
      </c>
      <c r="C36" s="73" t="s">
        <v>2</v>
      </c>
      <c r="D36" s="144" t="s">
        <v>3</v>
      </c>
      <c r="E36" s="145"/>
      <c r="F36" s="145"/>
      <c r="G36" s="146"/>
      <c r="H36" s="154" t="s">
        <v>5</v>
      </c>
      <c r="I36" s="155"/>
    </row>
    <row r="37" spans="2:9" x14ac:dyDescent="0.2">
      <c r="B37" s="64"/>
      <c r="C37" s="73"/>
      <c r="D37" s="144"/>
      <c r="E37" s="145"/>
      <c r="F37" s="145"/>
      <c r="G37" s="146"/>
      <c r="H37" s="164">
        <v>0</v>
      </c>
      <c r="I37" s="165"/>
    </row>
    <row r="38" spans="2:9" x14ac:dyDescent="0.2">
      <c r="B38" s="64"/>
      <c r="C38" s="73"/>
      <c r="D38" s="144"/>
      <c r="E38" s="145"/>
      <c r="F38" s="145"/>
      <c r="G38" s="146"/>
      <c r="H38" s="164">
        <v>0</v>
      </c>
      <c r="I38" s="165"/>
    </row>
    <row r="39" spans="2:9" x14ac:dyDescent="0.2">
      <c r="B39" s="64"/>
      <c r="C39" s="73"/>
      <c r="D39" s="144"/>
      <c r="E39" s="145"/>
      <c r="F39" s="145"/>
      <c r="G39" s="146"/>
      <c r="H39" s="164">
        <v>0</v>
      </c>
      <c r="I39" s="165"/>
    </row>
    <row r="40" spans="2:9" x14ac:dyDescent="0.2">
      <c r="B40" s="26"/>
      <c r="C40" s="27"/>
      <c r="D40" s="27"/>
      <c r="E40" s="27"/>
      <c r="F40" s="27"/>
      <c r="G40" s="28" t="s">
        <v>10</v>
      </c>
      <c r="H40" s="174">
        <f>SUM(H37:I39)</f>
        <v>0</v>
      </c>
      <c r="I40" s="175"/>
    </row>
    <row r="41" spans="2:9" x14ac:dyDescent="0.2">
      <c r="B41" s="172" t="s">
        <v>11</v>
      </c>
      <c r="C41" s="173"/>
      <c r="D41" s="173"/>
      <c r="E41" s="173"/>
      <c r="F41" s="173"/>
      <c r="G41" s="173"/>
      <c r="H41" s="152"/>
      <c r="I41" s="153"/>
    </row>
    <row r="42" spans="2:9" x14ac:dyDescent="0.2">
      <c r="B42" s="64" t="s">
        <v>1</v>
      </c>
      <c r="C42" s="73" t="s">
        <v>2</v>
      </c>
      <c r="D42" s="144" t="s">
        <v>3</v>
      </c>
      <c r="E42" s="145"/>
      <c r="F42" s="145"/>
      <c r="G42" s="146"/>
      <c r="H42" s="154" t="s">
        <v>5</v>
      </c>
      <c r="I42" s="155"/>
    </row>
    <row r="43" spans="2:9" ht="12" customHeight="1" x14ac:dyDescent="0.2">
      <c r="B43" s="64"/>
      <c r="C43" s="73"/>
      <c r="D43" s="305"/>
      <c r="E43" s="306"/>
      <c r="F43" s="306"/>
      <c r="G43" s="307"/>
      <c r="H43" s="164">
        <v>0</v>
      </c>
      <c r="I43" s="165"/>
    </row>
    <row r="44" spans="2:9" x14ac:dyDescent="0.2">
      <c r="B44" s="64"/>
      <c r="C44" s="73"/>
      <c r="D44" s="144"/>
      <c r="E44" s="145"/>
      <c r="F44" s="145"/>
      <c r="G44" s="146"/>
      <c r="H44" s="164">
        <v>0</v>
      </c>
      <c r="I44" s="165"/>
    </row>
    <row r="45" spans="2:9" x14ac:dyDescent="0.2">
      <c r="B45" s="64"/>
      <c r="C45" s="73"/>
      <c r="D45" s="144"/>
      <c r="E45" s="145"/>
      <c r="F45" s="145"/>
      <c r="G45" s="146"/>
      <c r="H45" s="164">
        <v>0</v>
      </c>
      <c r="I45" s="165"/>
    </row>
    <row r="46" spans="2:9" x14ac:dyDescent="0.2">
      <c r="B46" s="26"/>
      <c r="C46" s="27"/>
      <c r="D46" s="27"/>
      <c r="E46" s="27"/>
      <c r="F46" s="27"/>
      <c r="G46" s="28" t="s">
        <v>14</v>
      </c>
      <c r="H46" s="170">
        <f>SUM(H43:I45)</f>
        <v>0</v>
      </c>
      <c r="I46" s="171"/>
    </row>
    <row r="47" spans="2:9" x14ac:dyDescent="0.2">
      <c r="B47" s="166"/>
      <c r="C47" s="167"/>
      <c r="D47" s="167"/>
      <c r="E47" s="167"/>
      <c r="F47" s="167"/>
      <c r="G47" s="167"/>
      <c r="H47" s="168"/>
      <c r="I47" s="169"/>
    </row>
    <row r="48" spans="2:9" x14ac:dyDescent="0.2">
      <c r="B48" s="198" t="s">
        <v>12</v>
      </c>
      <c r="C48" s="199"/>
      <c r="D48" s="199"/>
      <c r="E48" s="199"/>
      <c r="F48" s="199"/>
      <c r="G48" s="200"/>
      <c r="H48" s="201">
        <f>H18-H28+H34-H40+H46</f>
        <v>0</v>
      </c>
      <c r="I48" s="202"/>
    </row>
    <row r="49" spans="1:9" x14ac:dyDescent="0.2">
      <c r="B49" s="166"/>
      <c r="C49" s="167"/>
      <c r="D49" s="167"/>
      <c r="E49" s="167"/>
      <c r="F49" s="167"/>
      <c r="G49" s="167"/>
      <c r="H49" s="168"/>
      <c r="I49" s="169"/>
    </row>
    <row r="50" spans="1:9" x14ac:dyDescent="0.2">
      <c r="B50" s="159" t="s">
        <v>68</v>
      </c>
      <c r="C50" s="160"/>
      <c r="D50" s="160"/>
      <c r="E50" s="160"/>
      <c r="F50" s="160"/>
      <c r="G50" s="161"/>
      <c r="H50" s="162">
        <f>SUM(H51)</f>
        <v>0</v>
      </c>
      <c r="I50" s="163"/>
    </row>
    <row r="51" spans="1:9" x14ac:dyDescent="0.2">
      <c r="B51" s="192" t="s">
        <v>4</v>
      </c>
      <c r="C51" s="193"/>
      <c r="D51" s="193"/>
      <c r="E51" s="193"/>
      <c r="F51" s="193"/>
      <c r="G51" s="194"/>
      <c r="H51" s="191">
        <v>0</v>
      </c>
      <c r="I51" s="165"/>
    </row>
    <row r="52" spans="1:9" x14ac:dyDescent="0.2">
      <c r="A52" s="8"/>
      <c r="B52" s="192" t="s">
        <v>21</v>
      </c>
      <c r="C52" s="193"/>
      <c r="D52" s="193"/>
      <c r="E52" s="193"/>
      <c r="F52" s="193"/>
      <c r="G52" s="194"/>
      <c r="H52" s="191">
        <v>0</v>
      </c>
      <c r="I52" s="165"/>
    </row>
    <row r="53" spans="1:9" x14ac:dyDescent="0.2">
      <c r="A53" s="8"/>
      <c r="B53" s="195" t="s">
        <v>22</v>
      </c>
      <c r="C53" s="196"/>
      <c r="D53" s="196"/>
      <c r="E53" s="196"/>
      <c r="F53" s="196"/>
      <c r="G53" s="197"/>
      <c r="H53" s="223">
        <v>0</v>
      </c>
      <c r="I53" s="224"/>
    </row>
    <row r="54" spans="1:9" x14ac:dyDescent="0.2">
      <c r="B54" s="147" t="s">
        <v>13</v>
      </c>
      <c r="C54" s="148"/>
      <c r="D54" s="148"/>
      <c r="E54" s="148"/>
      <c r="F54" s="148"/>
      <c r="G54" s="149"/>
      <c r="H54" s="150">
        <f>H48-H50</f>
        <v>0</v>
      </c>
      <c r="I54" s="151"/>
    </row>
    <row r="55" spans="1:9" x14ac:dyDescent="0.2">
      <c r="B55" s="5"/>
      <c r="C55" s="1"/>
      <c r="D55" s="1"/>
      <c r="E55" s="1"/>
      <c r="F55" s="1"/>
      <c r="G55" s="1"/>
      <c r="H55" s="1"/>
      <c r="I55" s="1"/>
    </row>
    <row r="56" spans="1:9" x14ac:dyDescent="0.2">
      <c r="B56" s="1"/>
      <c r="C56" s="1"/>
      <c r="D56" s="1"/>
      <c r="E56" s="1"/>
      <c r="F56" s="1"/>
      <c r="G56" s="2"/>
      <c r="H56" s="3"/>
      <c r="I56" s="1"/>
    </row>
    <row r="57" spans="1:9" x14ac:dyDescent="0.2">
      <c r="B57" s="1"/>
      <c r="C57" s="1"/>
      <c r="D57" s="1"/>
      <c r="E57" s="1"/>
      <c r="F57" s="1"/>
      <c r="G57" s="1"/>
      <c r="H57" s="1"/>
      <c r="I57" s="1"/>
    </row>
    <row r="58" spans="1:9" x14ac:dyDescent="0.2">
      <c r="B58" s="3"/>
      <c r="C58" s="1"/>
      <c r="D58" s="1"/>
      <c r="E58" s="1"/>
      <c r="F58" s="1"/>
      <c r="G58" s="3"/>
      <c r="H58" s="1"/>
      <c r="I58" s="1"/>
    </row>
    <row r="59" spans="1:9" ht="15" customHeight="1" x14ac:dyDescent="0.2">
      <c r="B59" s="1"/>
      <c r="C59" s="1"/>
      <c r="D59" s="1"/>
      <c r="E59" s="1"/>
      <c r="F59" s="1"/>
      <c r="G59" s="1"/>
      <c r="H59" s="1"/>
      <c r="I59" s="1"/>
    </row>
    <row r="60" spans="1:9" ht="15" customHeight="1" x14ac:dyDescent="0.2">
      <c r="B60" s="1"/>
      <c r="C60" s="1"/>
      <c r="D60" s="1"/>
      <c r="E60" s="1"/>
      <c r="F60" s="1"/>
      <c r="G60" s="1"/>
      <c r="H60" s="1"/>
      <c r="I60" s="1"/>
    </row>
    <row r="61" spans="1:9" ht="15" customHeight="1" x14ac:dyDescent="0.2">
      <c r="B61" s="4"/>
      <c r="C61" s="4"/>
      <c r="D61" s="4"/>
      <c r="E61" s="4"/>
      <c r="F61" s="4"/>
      <c r="G61" s="4"/>
      <c r="H61" s="4"/>
      <c r="I61" s="4"/>
    </row>
    <row r="62" spans="1:9" ht="15" customHeight="1" x14ac:dyDescent="0.2">
      <c r="B62" s="40"/>
      <c r="C62" s="40"/>
      <c r="D62" s="40"/>
      <c r="E62" s="40"/>
      <c r="F62" s="1"/>
      <c r="G62" s="40"/>
      <c r="H62" s="40"/>
      <c r="I62" s="40"/>
    </row>
    <row r="63" spans="1:9" ht="15" customHeight="1" x14ac:dyDescent="0.2"/>
  </sheetData>
  <mergeCells count="71">
    <mergeCell ref="B54:G54"/>
    <mergeCell ref="H54:I54"/>
    <mergeCell ref="H51:I51"/>
    <mergeCell ref="B52:G52"/>
    <mergeCell ref="H52:I52"/>
    <mergeCell ref="B53:G53"/>
    <mergeCell ref="H53:I53"/>
    <mergeCell ref="D42:G42"/>
    <mergeCell ref="D43:G43"/>
    <mergeCell ref="D44:G44"/>
    <mergeCell ref="D45:G45"/>
    <mergeCell ref="B51:G51"/>
    <mergeCell ref="B50:G50"/>
    <mergeCell ref="B49:G49"/>
    <mergeCell ref="H50:I50"/>
    <mergeCell ref="D36:G36"/>
    <mergeCell ref="H36:I36"/>
    <mergeCell ref="H35:I35"/>
    <mergeCell ref="H42:I42"/>
    <mergeCell ref="H37:I37"/>
    <mergeCell ref="H38:I38"/>
    <mergeCell ref="D39:G39"/>
    <mergeCell ref="H39:I39"/>
    <mergeCell ref="H40:I40"/>
    <mergeCell ref="H41:I41"/>
    <mergeCell ref="D37:G37"/>
    <mergeCell ref="D38:G38"/>
    <mergeCell ref="B41:G41"/>
    <mergeCell ref="H46:I46"/>
    <mergeCell ref="H43:I43"/>
    <mergeCell ref="B35:G35"/>
    <mergeCell ref="B15:E15"/>
    <mergeCell ref="B4:I4"/>
    <mergeCell ref="B5:I5"/>
    <mergeCell ref="B7:I7"/>
    <mergeCell ref="B8:I8"/>
    <mergeCell ref="B9:I9"/>
    <mergeCell ref="B16:I17"/>
    <mergeCell ref="H18:I18"/>
    <mergeCell ref="H19:I19"/>
    <mergeCell ref="H21:I21"/>
    <mergeCell ref="H20:I20"/>
    <mergeCell ref="H27:I27"/>
    <mergeCell ref="H23:I23"/>
    <mergeCell ref="D24:G24"/>
    <mergeCell ref="H24:I24"/>
    <mergeCell ref="D25:G25"/>
    <mergeCell ref="H25:I25"/>
    <mergeCell ref="H26:I26"/>
    <mergeCell ref="B23:G23"/>
    <mergeCell ref="D26:G26"/>
    <mergeCell ref="D27:G27"/>
    <mergeCell ref="H28:I28"/>
    <mergeCell ref="H29:I29"/>
    <mergeCell ref="D30:G30"/>
    <mergeCell ref="H30:I30"/>
    <mergeCell ref="B29:G29"/>
    <mergeCell ref="H31:I31"/>
    <mergeCell ref="H32:I32"/>
    <mergeCell ref="H33:I33"/>
    <mergeCell ref="H34:I34"/>
    <mergeCell ref="D31:G31"/>
    <mergeCell ref="D32:G32"/>
    <mergeCell ref="D33:G33"/>
    <mergeCell ref="H49:I49"/>
    <mergeCell ref="H44:I44"/>
    <mergeCell ref="H45:I45"/>
    <mergeCell ref="B47:G47"/>
    <mergeCell ref="H47:I47"/>
    <mergeCell ref="B48:G48"/>
    <mergeCell ref="H48:I48"/>
  </mergeCells>
  <printOptions horizontalCentered="1"/>
  <pageMargins left="0.59055118110236227" right="0.59055118110236227" top="0.78740157480314965" bottom="0.78740157480314965" header="0.51181102362204722" footer="0.51181102362204722"/>
  <pageSetup paperSize="9" scale="95" firstPageNumber="0" orientation="portrait" verticalDpi="598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9221" r:id="rId4">
          <objectPr defaultSize="0" autoPict="0" r:id="rId5">
            <anchor moveWithCells="1" sizeWithCells="1">
              <from>
                <xdr:col>2</xdr:col>
                <xdr:colOff>809625</xdr:colOff>
                <xdr:row>0</xdr:row>
                <xdr:rowOff>57150</xdr:rowOff>
              </from>
              <to>
                <xdr:col>2</xdr:col>
                <xdr:colOff>1352550</xdr:colOff>
                <xdr:row>3</xdr:row>
                <xdr:rowOff>57150</xdr:rowOff>
              </to>
            </anchor>
          </objectPr>
        </oleObject>
      </mc:Choice>
      <mc:Fallback>
        <oleObject progId="Word.Picture.8" shapeId="9221" r:id="rId4"/>
      </mc:Fallback>
    </mc:AlternateContent>
    <mc:AlternateContent xmlns:mc="http://schemas.openxmlformats.org/markup-compatibility/2006">
      <mc:Choice Requires="x14">
        <oleObject progId="Word.Picture.8" shapeId="9224" r:id="rId6">
          <objectPr defaultSize="0" autoPict="0" r:id="rId7">
            <anchor moveWithCells="1" sizeWithCells="1">
              <from>
                <xdr:col>4</xdr:col>
                <xdr:colOff>600075</xdr:colOff>
                <xdr:row>0</xdr:row>
                <xdr:rowOff>0</xdr:rowOff>
              </from>
              <to>
                <xdr:col>5</xdr:col>
                <xdr:colOff>409575</xdr:colOff>
                <xdr:row>3</xdr:row>
                <xdr:rowOff>0</xdr:rowOff>
              </to>
            </anchor>
          </objectPr>
        </oleObject>
      </mc:Choice>
      <mc:Fallback>
        <oleObject progId="Word.Picture.8" shapeId="9224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T67"/>
  <sheetViews>
    <sheetView showGridLines="0" topLeftCell="A13" workbookViewId="0">
      <selection activeCell="K19" sqref="K19"/>
    </sheetView>
  </sheetViews>
  <sheetFormatPr defaultRowHeight="12.75" x14ac:dyDescent="0.2"/>
  <cols>
    <col min="1" max="1" width="1.7109375" customWidth="1"/>
    <col min="2" max="2" width="10.7109375" customWidth="1"/>
    <col min="3" max="3" width="13" customWidth="1"/>
    <col min="4" max="5" width="10.7109375" customWidth="1"/>
    <col min="6" max="6" width="11.7109375" customWidth="1"/>
    <col min="7" max="7" width="12.7109375" customWidth="1"/>
    <col min="8" max="8" width="7" customWidth="1"/>
    <col min="9" max="9" width="14.42578125" customWidth="1"/>
    <col min="10" max="10" width="9.5703125" bestFit="1" customWidth="1"/>
    <col min="11" max="11" width="16.85546875" bestFit="1" customWidth="1"/>
    <col min="12" max="12" width="12" customWidth="1"/>
    <col min="13" max="13" width="14.85546875" style="53" customWidth="1"/>
    <col min="14" max="14" width="14" style="54" customWidth="1"/>
    <col min="15" max="15" width="14" bestFit="1" customWidth="1"/>
    <col min="16" max="16" width="11.5703125" bestFit="1" customWidth="1"/>
    <col min="17" max="17" width="16.85546875" style="7" bestFit="1" customWidth="1"/>
    <col min="18" max="18" width="16" style="7" customWidth="1"/>
    <col min="19" max="19" width="13.42578125" style="7" customWidth="1"/>
    <col min="20" max="20" width="10.28515625" bestFit="1" customWidth="1"/>
    <col min="257" max="257" width="1.7109375" customWidth="1"/>
    <col min="258" max="258" width="10.7109375" customWidth="1"/>
    <col min="259" max="259" width="13" customWidth="1"/>
    <col min="260" max="261" width="10.7109375" customWidth="1"/>
    <col min="262" max="262" width="11.7109375" customWidth="1"/>
    <col min="263" max="263" width="12.7109375" customWidth="1"/>
    <col min="264" max="264" width="7" customWidth="1"/>
    <col min="265" max="265" width="14.42578125" customWidth="1"/>
    <col min="266" max="266" width="9.5703125" bestFit="1" customWidth="1"/>
    <col min="267" max="267" width="16.85546875" bestFit="1" customWidth="1"/>
    <col min="268" max="268" width="12" customWidth="1"/>
    <col min="269" max="269" width="14.85546875" customWidth="1"/>
    <col min="270" max="270" width="14" customWidth="1"/>
    <col min="271" max="271" width="14" bestFit="1" customWidth="1"/>
    <col min="272" max="272" width="11.5703125" bestFit="1" customWidth="1"/>
    <col min="273" max="273" width="16.85546875" bestFit="1" customWidth="1"/>
    <col min="274" max="274" width="16" customWidth="1"/>
    <col min="275" max="275" width="13.42578125" customWidth="1"/>
    <col min="276" max="276" width="10.28515625" bestFit="1" customWidth="1"/>
    <col min="513" max="513" width="1.7109375" customWidth="1"/>
    <col min="514" max="514" width="10.7109375" customWidth="1"/>
    <col min="515" max="515" width="13" customWidth="1"/>
    <col min="516" max="517" width="10.7109375" customWidth="1"/>
    <col min="518" max="518" width="11.7109375" customWidth="1"/>
    <col min="519" max="519" width="12.7109375" customWidth="1"/>
    <col min="520" max="520" width="7" customWidth="1"/>
    <col min="521" max="521" width="14.42578125" customWidth="1"/>
    <col min="522" max="522" width="9.5703125" bestFit="1" customWidth="1"/>
    <col min="523" max="523" width="16.85546875" bestFit="1" customWidth="1"/>
    <col min="524" max="524" width="12" customWidth="1"/>
    <col min="525" max="525" width="14.85546875" customWidth="1"/>
    <col min="526" max="526" width="14" customWidth="1"/>
    <col min="527" max="527" width="14" bestFit="1" customWidth="1"/>
    <col min="528" max="528" width="11.5703125" bestFit="1" customWidth="1"/>
    <col min="529" max="529" width="16.85546875" bestFit="1" customWidth="1"/>
    <col min="530" max="530" width="16" customWidth="1"/>
    <col min="531" max="531" width="13.42578125" customWidth="1"/>
    <col min="532" max="532" width="10.28515625" bestFit="1" customWidth="1"/>
    <col min="769" max="769" width="1.7109375" customWidth="1"/>
    <col min="770" max="770" width="10.7109375" customWidth="1"/>
    <col min="771" max="771" width="13" customWidth="1"/>
    <col min="772" max="773" width="10.7109375" customWidth="1"/>
    <col min="774" max="774" width="11.7109375" customWidth="1"/>
    <col min="775" max="775" width="12.7109375" customWidth="1"/>
    <col min="776" max="776" width="7" customWidth="1"/>
    <col min="777" max="777" width="14.42578125" customWidth="1"/>
    <col min="778" max="778" width="9.5703125" bestFit="1" customWidth="1"/>
    <col min="779" max="779" width="16.85546875" bestFit="1" customWidth="1"/>
    <col min="780" max="780" width="12" customWidth="1"/>
    <col min="781" max="781" width="14.85546875" customWidth="1"/>
    <col min="782" max="782" width="14" customWidth="1"/>
    <col min="783" max="783" width="14" bestFit="1" customWidth="1"/>
    <col min="784" max="784" width="11.5703125" bestFit="1" customWidth="1"/>
    <col min="785" max="785" width="16.85546875" bestFit="1" customWidth="1"/>
    <col min="786" max="786" width="16" customWidth="1"/>
    <col min="787" max="787" width="13.42578125" customWidth="1"/>
    <col min="788" max="788" width="10.28515625" bestFit="1" customWidth="1"/>
    <col min="1025" max="1025" width="1.7109375" customWidth="1"/>
    <col min="1026" max="1026" width="10.7109375" customWidth="1"/>
    <col min="1027" max="1027" width="13" customWidth="1"/>
    <col min="1028" max="1029" width="10.7109375" customWidth="1"/>
    <col min="1030" max="1030" width="11.7109375" customWidth="1"/>
    <col min="1031" max="1031" width="12.7109375" customWidth="1"/>
    <col min="1032" max="1032" width="7" customWidth="1"/>
    <col min="1033" max="1033" width="14.42578125" customWidth="1"/>
    <col min="1034" max="1034" width="9.5703125" bestFit="1" customWidth="1"/>
    <col min="1035" max="1035" width="16.85546875" bestFit="1" customWidth="1"/>
    <col min="1036" max="1036" width="12" customWidth="1"/>
    <col min="1037" max="1037" width="14.85546875" customWidth="1"/>
    <col min="1038" max="1038" width="14" customWidth="1"/>
    <col min="1039" max="1039" width="14" bestFit="1" customWidth="1"/>
    <col min="1040" max="1040" width="11.5703125" bestFit="1" customWidth="1"/>
    <col min="1041" max="1041" width="16.85546875" bestFit="1" customWidth="1"/>
    <col min="1042" max="1042" width="16" customWidth="1"/>
    <col min="1043" max="1043" width="13.42578125" customWidth="1"/>
    <col min="1044" max="1044" width="10.28515625" bestFit="1" customWidth="1"/>
    <col min="1281" max="1281" width="1.7109375" customWidth="1"/>
    <col min="1282" max="1282" width="10.7109375" customWidth="1"/>
    <col min="1283" max="1283" width="13" customWidth="1"/>
    <col min="1284" max="1285" width="10.7109375" customWidth="1"/>
    <col min="1286" max="1286" width="11.7109375" customWidth="1"/>
    <col min="1287" max="1287" width="12.7109375" customWidth="1"/>
    <col min="1288" max="1288" width="7" customWidth="1"/>
    <col min="1289" max="1289" width="14.42578125" customWidth="1"/>
    <col min="1290" max="1290" width="9.5703125" bestFit="1" customWidth="1"/>
    <col min="1291" max="1291" width="16.85546875" bestFit="1" customWidth="1"/>
    <col min="1292" max="1292" width="12" customWidth="1"/>
    <col min="1293" max="1293" width="14.85546875" customWidth="1"/>
    <col min="1294" max="1294" width="14" customWidth="1"/>
    <col min="1295" max="1295" width="14" bestFit="1" customWidth="1"/>
    <col min="1296" max="1296" width="11.5703125" bestFit="1" customWidth="1"/>
    <col min="1297" max="1297" width="16.85546875" bestFit="1" customWidth="1"/>
    <col min="1298" max="1298" width="16" customWidth="1"/>
    <col min="1299" max="1299" width="13.42578125" customWidth="1"/>
    <col min="1300" max="1300" width="10.28515625" bestFit="1" customWidth="1"/>
    <col min="1537" max="1537" width="1.7109375" customWidth="1"/>
    <col min="1538" max="1538" width="10.7109375" customWidth="1"/>
    <col min="1539" max="1539" width="13" customWidth="1"/>
    <col min="1540" max="1541" width="10.7109375" customWidth="1"/>
    <col min="1542" max="1542" width="11.7109375" customWidth="1"/>
    <col min="1543" max="1543" width="12.7109375" customWidth="1"/>
    <col min="1544" max="1544" width="7" customWidth="1"/>
    <col min="1545" max="1545" width="14.42578125" customWidth="1"/>
    <col min="1546" max="1546" width="9.5703125" bestFit="1" customWidth="1"/>
    <col min="1547" max="1547" width="16.85546875" bestFit="1" customWidth="1"/>
    <col min="1548" max="1548" width="12" customWidth="1"/>
    <col min="1549" max="1549" width="14.85546875" customWidth="1"/>
    <col min="1550" max="1550" width="14" customWidth="1"/>
    <col min="1551" max="1551" width="14" bestFit="1" customWidth="1"/>
    <col min="1552" max="1552" width="11.5703125" bestFit="1" customWidth="1"/>
    <col min="1553" max="1553" width="16.85546875" bestFit="1" customWidth="1"/>
    <col min="1554" max="1554" width="16" customWidth="1"/>
    <col min="1555" max="1555" width="13.42578125" customWidth="1"/>
    <col min="1556" max="1556" width="10.28515625" bestFit="1" customWidth="1"/>
    <col min="1793" max="1793" width="1.7109375" customWidth="1"/>
    <col min="1794" max="1794" width="10.7109375" customWidth="1"/>
    <col min="1795" max="1795" width="13" customWidth="1"/>
    <col min="1796" max="1797" width="10.7109375" customWidth="1"/>
    <col min="1798" max="1798" width="11.7109375" customWidth="1"/>
    <col min="1799" max="1799" width="12.7109375" customWidth="1"/>
    <col min="1800" max="1800" width="7" customWidth="1"/>
    <col min="1801" max="1801" width="14.42578125" customWidth="1"/>
    <col min="1802" max="1802" width="9.5703125" bestFit="1" customWidth="1"/>
    <col min="1803" max="1803" width="16.85546875" bestFit="1" customWidth="1"/>
    <col min="1804" max="1804" width="12" customWidth="1"/>
    <col min="1805" max="1805" width="14.85546875" customWidth="1"/>
    <col min="1806" max="1806" width="14" customWidth="1"/>
    <col min="1807" max="1807" width="14" bestFit="1" customWidth="1"/>
    <col min="1808" max="1808" width="11.5703125" bestFit="1" customWidth="1"/>
    <col min="1809" max="1809" width="16.85546875" bestFit="1" customWidth="1"/>
    <col min="1810" max="1810" width="16" customWidth="1"/>
    <col min="1811" max="1811" width="13.42578125" customWidth="1"/>
    <col min="1812" max="1812" width="10.28515625" bestFit="1" customWidth="1"/>
    <col min="2049" max="2049" width="1.7109375" customWidth="1"/>
    <col min="2050" max="2050" width="10.7109375" customWidth="1"/>
    <col min="2051" max="2051" width="13" customWidth="1"/>
    <col min="2052" max="2053" width="10.7109375" customWidth="1"/>
    <col min="2054" max="2054" width="11.7109375" customWidth="1"/>
    <col min="2055" max="2055" width="12.7109375" customWidth="1"/>
    <col min="2056" max="2056" width="7" customWidth="1"/>
    <col min="2057" max="2057" width="14.42578125" customWidth="1"/>
    <col min="2058" max="2058" width="9.5703125" bestFit="1" customWidth="1"/>
    <col min="2059" max="2059" width="16.85546875" bestFit="1" customWidth="1"/>
    <col min="2060" max="2060" width="12" customWidth="1"/>
    <col min="2061" max="2061" width="14.85546875" customWidth="1"/>
    <col min="2062" max="2062" width="14" customWidth="1"/>
    <col min="2063" max="2063" width="14" bestFit="1" customWidth="1"/>
    <col min="2064" max="2064" width="11.5703125" bestFit="1" customWidth="1"/>
    <col min="2065" max="2065" width="16.85546875" bestFit="1" customWidth="1"/>
    <col min="2066" max="2066" width="16" customWidth="1"/>
    <col min="2067" max="2067" width="13.42578125" customWidth="1"/>
    <col min="2068" max="2068" width="10.28515625" bestFit="1" customWidth="1"/>
    <col min="2305" max="2305" width="1.7109375" customWidth="1"/>
    <col min="2306" max="2306" width="10.7109375" customWidth="1"/>
    <col min="2307" max="2307" width="13" customWidth="1"/>
    <col min="2308" max="2309" width="10.7109375" customWidth="1"/>
    <col min="2310" max="2310" width="11.7109375" customWidth="1"/>
    <col min="2311" max="2311" width="12.7109375" customWidth="1"/>
    <col min="2312" max="2312" width="7" customWidth="1"/>
    <col min="2313" max="2313" width="14.42578125" customWidth="1"/>
    <col min="2314" max="2314" width="9.5703125" bestFit="1" customWidth="1"/>
    <col min="2315" max="2315" width="16.85546875" bestFit="1" customWidth="1"/>
    <col min="2316" max="2316" width="12" customWidth="1"/>
    <col min="2317" max="2317" width="14.85546875" customWidth="1"/>
    <col min="2318" max="2318" width="14" customWidth="1"/>
    <col min="2319" max="2319" width="14" bestFit="1" customWidth="1"/>
    <col min="2320" max="2320" width="11.5703125" bestFit="1" customWidth="1"/>
    <col min="2321" max="2321" width="16.85546875" bestFit="1" customWidth="1"/>
    <col min="2322" max="2322" width="16" customWidth="1"/>
    <col min="2323" max="2323" width="13.42578125" customWidth="1"/>
    <col min="2324" max="2324" width="10.28515625" bestFit="1" customWidth="1"/>
    <col min="2561" max="2561" width="1.7109375" customWidth="1"/>
    <col min="2562" max="2562" width="10.7109375" customWidth="1"/>
    <col min="2563" max="2563" width="13" customWidth="1"/>
    <col min="2564" max="2565" width="10.7109375" customWidth="1"/>
    <col min="2566" max="2566" width="11.7109375" customWidth="1"/>
    <col min="2567" max="2567" width="12.7109375" customWidth="1"/>
    <col min="2568" max="2568" width="7" customWidth="1"/>
    <col min="2569" max="2569" width="14.42578125" customWidth="1"/>
    <col min="2570" max="2570" width="9.5703125" bestFit="1" customWidth="1"/>
    <col min="2571" max="2571" width="16.85546875" bestFit="1" customWidth="1"/>
    <col min="2572" max="2572" width="12" customWidth="1"/>
    <col min="2573" max="2573" width="14.85546875" customWidth="1"/>
    <col min="2574" max="2574" width="14" customWidth="1"/>
    <col min="2575" max="2575" width="14" bestFit="1" customWidth="1"/>
    <col min="2576" max="2576" width="11.5703125" bestFit="1" customWidth="1"/>
    <col min="2577" max="2577" width="16.85546875" bestFit="1" customWidth="1"/>
    <col min="2578" max="2578" width="16" customWidth="1"/>
    <col min="2579" max="2579" width="13.42578125" customWidth="1"/>
    <col min="2580" max="2580" width="10.28515625" bestFit="1" customWidth="1"/>
    <col min="2817" max="2817" width="1.7109375" customWidth="1"/>
    <col min="2818" max="2818" width="10.7109375" customWidth="1"/>
    <col min="2819" max="2819" width="13" customWidth="1"/>
    <col min="2820" max="2821" width="10.7109375" customWidth="1"/>
    <col min="2822" max="2822" width="11.7109375" customWidth="1"/>
    <col min="2823" max="2823" width="12.7109375" customWidth="1"/>
    <col min="2824" max="2824" width="7" customWidth="1"/>
    <col min="2825" max="2825" width="14.42578125" customWidth="1"/>
    <col min="2826" max="2826" width="9.5703125" bestFit="1" customWidth="1"/>
    <col min="2827" max="2827" width="16.85546875" bestFit="1" customWidth="1"/>
    <col min="2828" max="2828" width="12" customWidth="1"/>
    <col min="2829" max="2829" width="14.85546875" customWidth="1"/>
    <col min="2830" max="2830" width="14" customWidth="1"/>
    <col min="2831" max="2831" width="14" bestFit="1" customWidth="1"/>
    <col min="2832" max="2832" width="11.5703125" bestFit="1" customWidth="1"/>
    <col min="2833" max="2833" width="16.85546875" bestFit="1" customWidth="1"/>
    <col min="2834" max="2834" width="16" customWidth="1"/>
    <col min="2835" max="2835" width="13.42578125" customWidth="1"/>
    <col min="2836" max="2836" width="10.28515625" bestFit="1" customWidth="1"/>
    <col min="3073" max="3073" width="1.7109375" customWidth="1"/>
    <col min="3074" max="3074" width="10.7109375" customWidth="1"/>
    <col min="3075" max="3075" width="13" customWidth="1"/>
    <col min="3076" max="3077" width="10.7109375" customWidth="1"/>
    <col min="3078" max="3078" width="11.7109375" customWidth="1"/>
    <col min="3079" max="3079" width="12.7109375" customWidth="1"/>
    <col min="3080" max="3080" width="7" customWidth="1"/>
    <col min="3081" max="3081" width="14.42578125" customWidth="1"/>
    <col min="3082" max="3082" width="9.5703125" bestFit="1" customWidth="1"/>
    <col min="3083" max="3083" width="16.85546875" bestFit="1" customWidth="1"/>
    <col min="3084" max="3084" width="12" customWidth="1"/>
    <col min="3085" max="3085" width="14.85546875" customWidth="1"/>
    <col min="3086" max="3086" width="14" customWidth="1"/>
    <col min="3087" max="3087" width="14" bestFit="1" customWidth="1"/>
    <col min="3088" max="3088" width="11.5703125" bestFit="1" customWidth="1"/>
    <col min="3089" max="3089" width="16.85546875" bestFit="1" customWidth="1"/>
    <col min="3090" max="3090" width="16" customWidth="1"/>
    <col min="3091" max="3091" width="13.42578125" customWidth="1"/>
    <col min="3092" max="3092" width="10.28515625" bestFit="1" customWidth="1"/>
    <col min="3329" max="3329" width="1.7109375" customWidth="1"/>
    <col min="3330" max="3330" width="10.7109375" customWidth="1"/>
    <col min="3331" max="3331" width="13" customWidth="1"/>
    <col min="3332" max="3333" width="10.7109375" customWidth="1"/>
    <col min="3334" max="3334" width="11.7109375" customWidth="1"/>
    <col min="3335" max="3335" width="12.7109375" customWidth="1"/>
    <col min="3336" max="3336" width="7" customWidth="1"/>
    <col min="3337" max="3337" width="14.42578125" customWidth="1"/>
    <col min="3338" max="3338" width="9.5703125" bestFit="1" customWidth="1"/>
    <col min="3339" max="3339" width="16.85546875" bestFit="1" customWidth="1"/>
    <col min="3340" max="3340" width="12" customWidth="1"/>
    <col min="3341" max="3341" width="14.85546875" customWidth="1"/>
    <col min="3342" max="3342" width="14" customWidth="1"/>
    <col min="3343" max="3343" width="14" bestFit="1" customWidth="1"/>
    <col min="3344" max="3344" width="11.5703125" bestFit="1" customWidth="1"/>
    <col min="3345" max="3345" width="16.85546875" bestFit="1" customWidth="1"/>
    <col min="3346" max="3346" width="16" customWidth="1"/>
    <col min="3347" max="3347" width="13.42578125" customWidth="1"/>
    <col min="3348" max="3348" width="10.28515625" bestFit="1" customWidth="1"/>
    <col min="3585" max="3585" width="1.7109375" customWidth="1"/>
    <col min="3586" max="3586" width="10.7109375" customWidth="1"/>
    <col min="3587" max="3587" width="13" customWidth="1"/>
    <col min="3588" max="3589" width="10.7109375" customWidth="1"/>
    <col min="3590" max="3590" width="11.7109375" customWidth="1"/>
    <col min="3591" max="3591" width="12.7109375" customWidth="1"/>
    <col min="3592" max="3592" width="7" customWidth="1"/>
    <col min="3593" max="3593" width="14.42578125" customWidth="1"/>
    <col min="3594" max="3594" width="9.5703125" bestFit="1" customWidth="1"/>
    <col min="3595" max="3595" width="16.85546875" bestFit="1" customWidth="1"/>
    <col min="3596" max="3596" width="12" customWidth="1"/>
    <col min="3597" max="3597" width="14.85546875" customWidth="1"/>
    <col min="3598" max="3598" width="14" customWidth="1"/>
    <col min="3599" max="3599" width="14" bestFit="1" customWidth="1"/>
    <col min="3600" max="3600" width="11.5703125" bestFit="1" customWidth="1"/>
    <col min="3601" max="3601" width="16.85546875" bestFit="1" customWidth="1"/>
    <col min="3602" max="3602" width="16" customWidth="1"/>
    <col min="3603" max="3603" width="13.42578125" customWidth="1"/>
    <col min="3604" max="3604" width="10.28515625" bestFit="1" customWidth="1"/>
    <col min="3841" max="3841" width="1.7109375" customWidth="1"/>
    <col min="3842" max="3842" width="10.7109375" customWidth="1"/>
    <col min="3843" max="3843" width="13" customWidth="1"/>
    <col min="3844" max="3845" width="10.7109375" customWidth="1"/>
    <col min="3846" max="3846" width="11.7109375" customWidth="1"/>
    <col min="3847" max="3847" width="12.7109375" customWidth="1"/>
    <col min="3848" max="3848" width="7" customWidth="1"/>
    <col min="3849" max="3849" width="14.42578125" customWidth="1"/>
    <col min="3850" max="3850" width="9.5703125" bestFit="1" customWidth="1"/>
    <col min="3851" max="3851" width="16.85546875" bestFit="1" customWidth="1"/>
    <col min="3852" max="3852" width="12" customWidth="1"/>
    <col min="3853" max="3853" width="14.85546875" customWidth="1"/>
    <col min="3854" max="3854" width="14" customWidth="1"/>
    <col min="3855" max="3855" width="14" bestFit="1" customWidth="1"/>
    <col min="3856" max="3856" width="11.5703125" bestFit="1" customWidth="1"/>
    <col min="3857" max="3857" width="16.85546875" bestFit="1" customWidth="1"/>
    <col min="3858" max="3858" width="16" customWidth="1"/>
    <col min="3859" max="3859" width="13.42578125" customWidth="1"/>
    <col min="3860" max="3860" width="10.28515625" bestFit="1" customWidth="1"/>
    <col min="4097" max="4097" width="1.7109375" customWidth="1"/>
    <col min="4098" max="4098" width="10.7109375" customWidth="1"/>
    <col min="4099" max="4099" width="13" customWidth="1"/>
    <col min="4100" max="4101" width="10.7109375" customWidth="1"/>
    <col min="4102" max="4102" width="11.7109375" customWidth="1"/>
    <col min="4103" max="4103" width="12.7109375" customWidth="1"/>
    <col min="4104" max="4104" width="7" customWidth="1"/>
    <col min="4105" max="4105" width="14.42578125" customWidth="1"/>
    <col min="4106" max="4106" width="9.5703125" bestFit="1" customWidth="1"/>
    <col min="4107" max="4107" width="16.85546875" bestFit="1" customWidth="1"/>
    <col min="4108" max="4108" width="12" customWidth="1"/>
    <col min="4109" max="4109" width="14.85546875" customWidth="1"/>
    <col min="4110" max="4110" width="14" customWidth="1"/>
    <col min="4111" max="4111" width="14" bestFit="1" customWidth="1"/>
    <col min="4112" max="4112" width="11.5703125" bestFit="1" customWidth="1"/>
    <col min="4113" max="4113" width="16.85546875" bestFit="1" customWidth="1"/>
    <col min="4114" max="4114" width="16" customWidth="1"/>
    <col min="4115" max="4115" width="13.42578125" customWidth="1"/>
    <col min="4116" max="4116" width="10.28515625" bestFit="1" customWidth="1"/>
    <col min="4353" max="4353" width="1.7109375" customWidth="1"/>
    <col min="4354" max="4354" width="10.7109375" customWidth="1"/>
    <col min="4355" max="4355" width="13" customWidth="1"/>
    <col min="4356" max="4357" width="10.7109375" customWidth="1"/>
    <col min="4358" max="4358" width="11.7109375" customWidth="1"/>
    <col min="4359" max="4359" width="12.7109375" customWidth="1"/>
    <col min="4360" max="4360" width="7" customWidth="1"/>
    <col min="4361" max="4361" width="14.42578125" customWidth="1"/>
    <col min="4362" max="4362" width="9.5703125" bestFit="1" customWidth="1"/>
    <col min="4363" max="4363" width="16.85546875" bestFit="1" customWidth="1"/>
    <col min="4364" max="4364" width="12" customWidth="1"/>
    <col min="4365" max="4365" width="14.85546875" customWidth="1"/>
    <col min="4366" max="4366" width="14" customWidth="1"/>
    <col min="4367" max="4367" width="14" bestFit="1" customWidth="1"/>
    <col min="4368" max="4368" width="11.5703125" bestFit="1" customWidth="1"/>
    <col min="4369" max="4369" width="16.85546875" bestFit="1" customWidth="1"/>
    <col min="4370" max="4370" width="16" customWidth="1"/>
    <col min="4371" max="4371" width="13.42578125" customWidth="1"/>
    <col min="4372" max="4372" width="10.28515625" bestFit="1" customWidth="1"/>
    <col min="4609" max="4609" width="1.7109375" customWidth="1"/>
    <col min="4610" max="4610" width="10.7109375" customWidth="1"/>
    <col min="4611" max="4611" width="13" customWidth="1"/>
    <col min="4612" max="4613" width="10.7109375" customWidth="1"/>
    <col min="4614" max="4614" width="11.7109375" customWidth="1"/>
    <col min="4615" max="4615" width="12.7109375" customWidth="1"/>
    <col min="4616" max="4616" width="7" customWidth="1"/>
    <col min="4617" max="4617" width="14.42578125" customWidth="1"/>
    <col min="4618" max="4618" width="9.5703125" bestFit="1" customWidth="1"/>
    <col min="4619" max="4619" width="16.85546875" bestFit="1" customWidth="1"/>
    <col min="4620" max="4620" width="12" customWidth="1"/>
    <col min="4621" max="4621" width="14.85546875" customWidth="1"/>
    <col min="4622" max="4622" width="14" customWidth="1"/>
    <col min="4623" max="4623" width="14" bestFit="1" customWidth="1"/>
    <col min="4624" max="4624" width="11.5703125" bestFit="1" customWidth="1"/>
    <col min="4625" max="4625" width="16.85546875" bestFit="1" customWidth="1"/>
    <col min="4626" max="4626" width="16" customWidth="1"/>
    <col min="4627" max="4627" width="13.42578125" customWidth="1"/>
    <col min="4628" max="4628" width="10.28515625" bestFit="1" customWidth="1"/>
    <col min="4865" max="4865" width="1.7109375" customWidth="1"/>
    <col min="4866" max="4866" width="10.7109375" customWidth="1"/>
    <col min="4867" max="4867" width="13" customWidth="1"/>
    <col min="4868" max="4869" width="10.7109375" customWidth="1"/>
    <col min="4870" max="4870" width="11.7109375" customWidth="1"/>
    <col min="4871" max="4871" width="12.7109375" customWidth="1"/>
    <col min="4872" max="4872" width="7" customWidth="1"/>
    <col min="4873" max="4873" width="14.42578125" customWidth="1"/>
    <col min="4874" max="4874" width="9.5703125" bestFit="1" customWidth="1"/>
    <col min="4875" max="4875" width="16.85546875" bestFit="1" customWidth="1"/>
    <col min="4876" max="4876" width="12" customWidth="1"/>
    <col min="4877" max="4877" width="14.85546875" customWidth="1"/>
    <col min="4878" max="4878" width="14" customWidth="1"/>
    <col min="4879" max="4879" width="14" bestFit="1" customWidth="1"/>
    <col min="4880" max="4880" width="11.5703125" bestFit="1" customWidth="1"/>
    <col min="4881" max="4881" width="16.85546875" bestFit="1" customWidth="1"/>
    <col min="4882" max="4882" width="16" customWidth="1"/>
    <col min="4883" max="4883" width="13.42578125" customWidth="1"/>
    <col min="4884" max="4884" width="10.28515625" bestFit="1" customWidth="1"/>
    <col min="5121" max="5121" width="1.7109375" customWidth="1"/>
    <col min="5122" max="5122" width="10.7109375" customWidth="1"/>
    <col min="5123" max="5123" width="13" customWidth="1"/>
    <col min="5124" max="5125" width="10.7109375" customWidth="1"/>
    <col min="5126" max="5126" width="11.7109375" customWidth="1"/>
    <col min="5127" max="5127" width="12.7109375" customWidth="1"/>
    <col min="5128" max="5128" width="7" customWidth="1"/>
    <col min="5129" max="5129" width="14.42578125" customWidth="1"/>
    <col min="5130" max="5130" width="9.5703125" bestFit="1" customWidth="1"/>
    <col min="5131" max="5131" width="16.85546875" bestFit="1" customWidth="1"/>
    <col min="5132" max="5132" width="12" customWidth="1"/>
    <col min="5133" max="5133" width="14.85546875" customWidth="1"/>
    <col min="5134" max="5134" width="14" customWidth="1"/>
    <col min="5135" max="5135" width="14" bestFit="1" customWidth="1"/>
    <col min="5136" max="5136" width="11.5703125" bestFit="1" customWidth="1"/>
    <col min="5137" max="5137" width="16.85546875" bestFit="1" customWidth="1"/>
    <col min="5138" max="5138" width="16" customWidth="1"/>
    <col min="5139" max="5139" width="13.42578125" customWidth="1"/>
    <col min="5140" max="5140" width="10.28515625" bestFit="1" customWidth="1"/>
    <col min="5377" max="5377" width="1.7109375" customWidth="1"/>
    <col min="5378" max="5378" width="10.7109375" customWidth="1"/>
    <col min="5379" max="5379" width="13" customWidth="1"/>
    <col min="5380" max="5381" width="10.7109375" customWidth="1"/>
    <col min="5382" max="5382" width="11.7109375" customWidth="1"/>
    <col min="5383" max="5383" width="12.7109375" customWidth="1"/>
    <col min="5384" max="5384" width="7" customWidth="1"/>
    <col min="5385" max="5385" width="14.42578125" customWidth="1"/>
    <col min="5386" max="5386" width="9.5703125" bestFit="1" customWidth="1"/>
    <col min="5387" max="5387" width="16.85546875" bestFit="1" customWidth="1"/>
    <col min="5388" max="5388" width="12" customWidth="1"/>
    <col min="5389" max="5389" width="14.85546875" customWidth="1"/>
    <col min="5390" max="5390" width="14" customWidth="1"/>
    <col min="5391" max="5391" width="14" bestFit="1" customWidth="1"/>
    <col min="5392" max="5392" width="11.5703125" bestFit="1" customWidth="1"/>
    <col min="5393" max="5393" width="16.85546875" bestFit="1" customWidth="1"/>
    <col min="5394" max="5394" width="16" customWidth="1"/>
    <col min="5395" max="5395" width="13.42578125" customWidth="1"/>
    <col min="5396" max="5396" width="10.28515625" bestFit="1" customWidth="1"/>
    <col min="5633" max="5633" width="1.7109375" customWidth="1"/>
    <col min="5634" max="5634" width="10.7109375" customWidth="1"/>
    <col min="5635" max="5635" width="13" customWidth="1"/>
    <col min="5636" max="5637" width="10.7109375" customWidth="1"/>
    <col min="5638" max="5638" width="11.7109375" customWidth="1"/>
    <col min="5639" max="5639" width="12.7109375" customWidth="1"/>
    <col min="5640" max="5640" width="7" customWidth="1"/>
    <col min="5641" max="5641" width="14.42578125" customWidth="1"/>
    <col min="5642" max="5642" width="9.5703125" bestFit="1" customWidth="1"/>
    <col min="5643" max="5643" width="16.85546875" bestFit="1" customWidth="1"/>
    <col min="5644" max="5644" width="12" customWidth="1"/>
    <col min="5645" max="5645" width="14.85546875" customWidth="1"/>
    <col min="5646" max="5646" width="14" customWidth="1"/>
    <col min="5647" max="5647" width="14" bestFit="1" customWidth="1"/>
    <col min="5648" max="5648" width="11.5703125" bestFit="1" customWidth="1"/>
    <col min="5649" max="5649" width="16.85546875" bestFit="1" customWidth="1"/>
    <col min="5650" max="5650" width="16" customWidth="1"/>
    <col min="5651" max="5651" width="13.42578125" customWidth="1"/>
    <col min="5652" max="5652" width="10.28515625" bestFit="1" customWidth="1"/>
    <col min="5889" max="5889" width="1.7109375" customWidth="1"/>
    <col min="5890" max="5890" width="10.7109375" customWidth="1"/>
    <col min="5891" max="5891" width="13" customWidth="1"/>
    <col min="5892" max="5893" width="10.7109375" customWidth="1"/>
    <col min="5894" max="5894" width="11.7109375" customWidth="1"/>
    <col min="5895" max="5895" width="12.7109375" customWidth="1"/>
    <col min="5896" max="5896" width="7" customWidth="1"/>
    <col min="5897" max="5897" width="14.42578125" customWidth="1"/>
    <col min="5898" max="5898" width="9.5703125" bestFit="1" customWidth="1"/>
    <col min="5899" max="5899" width="16.85546875" bestFit="1" customWidth="1"/>
    <col min="5900" max="5900" width="12" customWidth="1"/>
    <col min="5901" max="5901" width="14.85546875" customWidth="1"/>
    <col min="5902" max="5902" width="14" customWidth="1"/>
    <col min="5903" max="5903" width="14" bestFit="1" customWidth="1"/>
    <col min="5904" max="5904" width="11.5703125" bestFit="1" customWidth="1"/>
    <col min="5905" max="5905" width="16.85546875" bestFit="1" customWidth="1"/>
    <col min="5906" max="5906" width="16" customWidth="1"/>
    <col min="5907" max="5907" width="13.42578125" customWidth="1"/>
    <col min="5908" max="5908" width="10.28515625" bestFit="1" customWidth="1"/>
    <col min="6145" max="6145" width="1.7109375" customWidth="1"/>
    <col min="6146" max="6146" width="10.7109375" customWidth="1"/>
    <col min="6147" max="6147" width="13" customWidth="1"/>
    <col min="6148" max="6149" width="10.7109375" customWidth="1"/>
    <col min="6150" max="6150" width="11.7109375" customWidth="1"/>
    <col min="6151" max="6151" width="12.7109375" customWidth="1"/>
    <col min="6152" max="6152" width="7" customWidth="1"/>
    <col min="6153" max="6153" width="14.42578125" customWidth="1"/>
    <col min="6154" max="6154" width="9.5703125" bestFit="1" customWidth="1"/>
    <col min="6155" max="6155" width="16.85546875" bestFit="1" customWidth="1"/>
    <col min="6156" max="6156" width="12" customWidth="1"/>
    <col min="6157" max="6157" width="14.85546875" customWidth="1"/>
    <col min="6158" max="6158" width="14" customWidth="1"/>
    <col min="6159" max="6159" width="14" bestFit="1" customWidth="1"/>
    <col min="6160" max="6160" width="11.5703125" bestFit="1" customWidth="1"/>
    <col min="6161" max="6161" width="16.85546875" bestFit="1" customWidth="1"/>
    <col min="6162" max="6162" width="16" customWidth="1"/>
    <col min="6163" max="6163" width="13.42578125" customWidth="1"/>
    <col min="6164" max="6164" width="10.28515625" bestFit="1" customWidth="1"/>
    <col min="6401" max="6401" width="1.7109375" customWidth="1"/>
    <col min="6402" max="6402" width="10.7109375" customWidth="1"/>
    <col min="6403" max="6403" width="13" customWidth="1"/>
    <col min="6404" max="6405" width="10.7109375" customWidth="1"/>
    <col min="6406" max="6406" width="11.7109375" customWidth="1"/>
    <col min="6407" max="6407" width="12.7109375" customWidth="1"/>
    <col min="6408" max="6408" width="7" customWidth="1"/>
    <col min="6409" max="6409" width="14.42578125" customWidth="1"/>
    <col min="6410" max="6410" width="9.5703125" bestFit="1" customWidth="1"/>
    <col min="6411" max="6411" width="16.85546875" bestFit="1" customWidth="1"/>
    <col min="6412" max="6412" width="12" customWidth="1"/>
    <col min="6413" max="6413" width="14.85546875" customWidth="1"/>
    <col min="6414" max="6414" width="14" customWidth="1"/>
    <col min="6415" max="6415" width="14" bestFit="1" customWidth="1"/>
    <col min="6416" max="6416" width="11.5703125" bestFit="1" customWidth="1"/>
    <col min="6417" max="6417" width="16.85546875" bestFit="1" customWidth="1"/>
    <col min="6418" max="6418" width="16" customWidth="1"/>
    <col min="6419" max="6419" width="13.42578125" customWidth="1"/>
    <col min="6420" max="6420" width="10.28515625" bestFit="1" customWidth="1"/>
    <col min="6657" max="6657" width="1.7109375" customWidth="1"/>
    <col min="6658" max="6658" width="10.7109375" customWidth="1"/>
    <col min="6659" max="6659" width="13" customWidth="1"/>
    <col min="6660" max="6661" width="10.7109375" customWidth="1"/>
    <col min="6662" max="6662" width="11.7109375" customWidth="1"/>
    <col min="6663" max="6663" width="12.7109375" customWidth="1"/>
    <col min="6664" max="6664" width="7" customWidth="1"/>
    <col min="6665" max="6665" width="14.42578125" customWidth="1"/>
    <col min="6666" max="6666" width="9.5703125" bestFit="1" customWidth="1"/>
    <col min="6667" max="6667" width="16.85546875" bestFit="1" customWidth="1"/>
    <col min="6668" max="6668" width="12" customWidth="1"/>
    <col min="6669" max="6669" width="14.85546875" customWidth="1"/>
    <col min="6670" max="6670" width="14" customWidth="1"/>
    <col min="6671" max="6671" width="14" bestFit="1" customWidth="1"/>
    <col min="6672" max="6672" width="11.5703125" bestFit="1" customWidth="1"/>
    <col min="6673" max="6673" width="16.85546875" bestFit="1" customWidth="1"/>
    <col min="6674" max="6674" width="16" customWidth="1"/>
    <col min="6675" max="6675" width="13.42578125" customWidth="1"/>
    <col min="6676" max="6676" width="10.28515625" bestFit="1" customWidth="1"/>
    <col min="6913" max="6913" width="1.7109375" customWidth="1"/>
    <col min="6914" max="6914" width="10.7109375" customWidth="1"/>
    <col min="6915" max="6915" width="13" customWidth="1"/>
    <col min="6916" max="6917" width="10.7109375" customWidth="1"/>
    <col min="6918" max="6918" width="11.7109375" customWidth="1"/>
    <col min="6919" max="6919" width="12.7109375" customWidth="1"/>
    <col min="6920" max="6920" width="7" customWidth="1"/>
    <col min="6921" max="6921" width="14.42578125" customWidth="1"/>
    <col min="6922" max="6922" width="9.5703125" bestFit="1" customWidth="1"/>
    <col min="6923" max="6923" width="16.85546875" bestFit="1" customWidth="1"/>
    <col min="6924" max="6924" width="12" customWidth="1"/>
    <col min="6925" max="6925" width="14.85546875" customWidth="1"/>
    <col min="6926" max="6926" width="14" customWidth="1"/>
    <col min="6927" max="6927" width="14" bestFit="1" customWidth="1"/>
    <col min="6928" max="6928" width="11.5703125" bestFit="1" customWidth="1"/>
    <col min="6929" max="6929" width="16.85546875" bestFit="1" customWidth="1"/>
    <col min="6930" max="6930" width="16" customWidth="1"/>
    <col min="6931" max="6931" width="13.42578125" customWidth="1"/>
    <col min="6932" max="6932" width="10.28515625" bestFit="1" customWidth="1"/>
    <col min="7169" max="7169" width="1.7109375" customWidth="1"/>
    <col min="7170" max="7170" width="10.7109375" customWidth="1"/>
    <col min="7171" max="7171" width="13" customWidth="1"/>
    <col min="7172" max="7173" width="10.7109375" customWidth="1"/>
    <col min="7174" max="7174" width="11.7109375" customWidth="1"/>
    <col min="7175" max="7175" width="12.7109375" customWidth="1"/>
    <col min="7176" max="7176" width="7" customWidth="1"/>
    <col min="7177" max="7177" width="14.42578125" customWidth="1"/>
    <col min="7178" max="7178" width="9.5703125" bestFit="1" customWidth="1"/>
    <col min="7179" max="7179" width="16.85546875" bestFit="1" customWidth="1"/>
    <col min="7180" max="7180" width="12" customWidth="1"/>
    <col min="7181" max="7181" width="14.85546875" customWidth="1"/>
    <col min="7182" max="7182" width="14" customWidth="1"/>
    <col min="7183" max="7183" width="14" bestFit="1" customWidth="1"/>
    <col min="7184" max="7184" width="11.5703125" bestFit="1" customWidth="1"/>
    <col min="7185" max="7185" width="16.85546875" bestFit="1" customWidth="1"/>
    <col min="7186" max="7186" width="16" customWidth="1"/>
    <col min="7187" max="7187" width="13.42578125" customWidth="1"/>
    <col min="7188" max="7188" width="10.28515625" bestFit="1" customWidth="1"/>
    <col min="7425" max="7425" width="1.7109375" customWidth="1"/>
    <col min="7426" max="7426" width="10.7109375" customWidth="1"/>
    <col min="7427" max="7427" width="13" customWidth="1"/>
    <col min="7428" max="7429" width="10.7109375" customWidth="1"/>
    <col min="7430" max="7430" width="11.7109375" customWidth="1"/>
    <col min="7431" max="7431" width="12.7109375" customWidth="1"/>
    <col min="7432" max="7432" width="7" customWidth="1"/>
    <col min="7433" max="7433" width="14.42578125" customWidth="1"/>
    <col min="7434" max="7434" width="9.5703125" bestFit="1" customWidth="1"/>
    <col min="7435" max="7435" width="16.85546875" bestFit="1" customWidth="1"/>
    <col min="7436" max="7436" width="12" customWidth="1"/>
    <col min="7437" max="7437" width="14.85546875" customWidth="1"/>
    <col min="7438" max="7438" width="14" customWidth="1"/>
    <col min="7439" max="7439" width="14" bestFit="1" customWidth="1"/>
    <col min="7440" max="7440" width="11.5703125" bestFit="1" customWidth="1"/>
    <col min="7441" max="7441" width="16.85546875" bestFit="1" customWidth="1"/>
    <col min="7442" max="7442" width="16" customWidth="1"/>
    <col min="7443" max="7443" width="13.42578125" customWidth="1"/>
    <col min="7444" max="7444" width="10.28515625" bestFit="1" customWidth="1"/>
    <col min="7681" max="7681" width="1.7109375" customWidth="1"/>
    <col min="7682" max="7682" width="10.7109375" customWidth="1"/>
    <col min="7683" max="7683" width="13" customWidth="1"/>
    <col min="7684" max="7685" width="10.7109375" customWidth="1"/>
    <col min="7686" max="7686" width="11.7109375" customWidth="1"/>
    <col min="7687" max="7687" width="12.7109375" customWidth="1"/>
    <col min="7688" max="7688" width="7" customWidth="1"/>
    <col min="7689" max="7689" width="14.42578125" customWidth="1"/>
    <col min="7690" max="7690" width="9.5703125" bestFit="1" customWidth="1"/>
    <col min="7691" max="7691" width="16.85546875" bestFit="1" customWidth="1"/>
    <col min="7692" max="7692" width="12" customWidth="1"/>
    <col min="7693" max="7693" width="14.85546875" customWidth="1"/>
    <col min="7694" max="7694" width="14" customWidth="1"/>
    <col min="7695" max="7695" width="14" bestFit="1" customWidth="1"/>
    <col min="7696" max="7696" width="11.5703125" bestFit="1" customWidth="1"/>
    <col min="7697" max="7697" width="16.85546875" bestFit="1" customWidth="1"/>
    <col min="7698" max="7698" width="16" customWidth="1"/>
    <col min="7699" max="7699" width="13.42578125" customWidth="1"/>
    <col min="7700" max="7700" width="10.28515625" bestFit="1" customWidth="1"/>
    <col min="7937" max="7937" width="1.7109375" customWidth="1"/>
    <col min="7938" max="7938" width="10.7109375" customWidth="1"/>
    <col min="7939" max="7939" width="13" customWidth="1"/>
    <col min="7940" max="7941" width="10.7109375" customWidth="1"/>
    <col min="7942" max="7942" width="11.7109375" customWidth="1"/>
    <col min="7943" max="7943" width="12.7109375" customWidth="1"/>
    <col min="7944" max="7944" width="7" customWidth="1"/>
    <col min="7945" max="7945" width="14.42578125" customWidth="1"/>
    <col min="7946" max="7946" width="9.5703125" bestFit="1" customWidth="1"/>
    <col min="7947" max="7947" width="16.85546875" bestFit="1" customWidth="1"/>
    <col min="7948" max="7948" width="12" customWidth="1"/>
    <col min="7949" max="7949" width="14.85546875" customWidth="1"/>
    <col min="7950" max="7950" width="14" customWidth="1"/>
    <col min="7951" max="7951" width="14" bestFit="1" customWidth="1"/>
    <col min="7952" max="7952" width="11.5703125" bestFit="1" customWidth="1"/>
    <col min="7953" max="7953" width="16.85546875" bestFit="1" customWidth="1"/>
    <col min="7954" max="7954" width="16" customWidth="1"/>
    <col min="7955" max="7955" width="13.42578125" customWidth="1"/>
    <col min="7956" max="7956" width="10.28515625" bestFit="1" customWidth="1"/>
    <col min="8193" max="8193" width="1.7109375" customWidth="1"/>
    <col min="8194" max="8194" width="10.7109375" customWidth="1"/>
    <col min="8195" max="8195" width="13" customWidth="1"/>
    <col min="8196" max="8197" width="10.7109375" customWidth="1"/>
    <col min="8198" max="8198" width="11.7109375" customWidth="1"/>
    <col min="8199" max="8199" width="12.7109375" customWidth="1"/>
    <col min="8200" max="8200" width="7" customWidth="1"/>
    <col min="8201" max="8201" width="14.42578125" customWidth="1"/>
    <col min="8202" max="8202" width="9.5703125" bestFit="1" customWidth="1"/>
    <col min="8203" max="8203" width="16.85546875" bestFit="1" customWidth="1"/>
    <col min="8204" max="8204" width="12" customWidth="1"/>
    <col min="8205" max="8205" width="14.85546875" customWidth="1"/>
    <col min="8206" max="8206" width="14" customWidth="1"/>
    <col min="8207" max="8207" width="14" bestFit="1" customWidth="1"/>
    <col min="8208" max="8208" width="11.5703125" bestFit="1" customWidth="1"/>
    <col min="8209" max="8209" width="16.85546875" bestFit="1" customWidth="1"/>
    <col min="8210" max="8210" width="16" customWidth="1"/>
    <col min="8211" max="8211" width="13.42578125" customWidth="1"/>
    <col min="8212" max="8212" width="10.28515625" bestFit="1" customWidth="1"/>
    <col min="8449" max="8449" width="1.7109375" customWidth="1"/>
    <col min="8450" max="8450" width="10.7109375" customWidth="1"/>
    <col min="8451" max="8451" width="13" customWidth="1"/>
    <col min="8452" max="8453" width="10.7109375" customWidth="1"/>
    <col min="8454" max="8454" width="11.7109375" customWidth="1"/>
    <col min="8455" max="8455" width="12.7109375" customWidth="1"/>
    <col min="8456" max="8456" width="7" customWidth="1"/>
    <col min="8457" max="8457" width="14.42578125" customWidth="1"/>
    <col min="8458" max="8458" width="9.5703125" bestFit="1" customWidth="1"/>
    <col min="8459" max="8459" width="16.85546875" bestFit="1" customWidth="1"/>
    <col min="8460" max="8460" width="12" customWidth="1"/>
    <col min="8461" max="8461" width="14.85546875" customWidth="1"/>
    <col min="8462" max="8462" width="14" customWidth="1"/>
    <col min="8463" max="8463" width="14" bestFit="1" customWidth="1"/>
    <col min="8464" max="8464" width="11.5703125" bestFit="1" customWidth="1"/>
    <col min="8465" max="8465" width="16.85546875" bestFit="1" customWidth="1"/>
    <col min="8466" max="8466" width="16" customWidth="1"/>
    <col min="8467" max="8467" width="13.42578125" customWidth="1"/>
    <col min="8468" max="8468" width="10.28515625" bestFit="1" customWidth="1"/>
    <col min="8705" max="8705" width="1.7109375" customWidth="1"/>
    <col min="8706" max="8706" width="10.7109375" customWidth="1"/>
    <col min="8707" max="8707" width="13" customWidth="1"/>
    <col min="8708" max="8709" width="10.7109375" customWidth="1"/>
    <col min="8710" max="8710" width="11.7109375" customWidth="1"/>
    <col min="8711" max="8711" width="12.7109375" customWidth="1"/>
    <col min="8712" max="8712" width="7" customWidth="1"/>
    <col min="8713" max="8713" width="14.42578125" customWidth="1"/>
    <col min="8714" max="8714" width="9.5703125" bestFit="1" customWidth="1"/>
    <col min="8715" max="8715" width="16.85546875" bestFit="1" customWidth="1"/>
    <col min="8716" max="8716" width="12" customWidth="1"/>
    <col min="8717" max="8717" width="14.85546875" customWidth="1"/>
    <col min="8718" max="8718" width="14" customWidth="1"/>
    <col min="8719" max="8719" width="14" bestFit="1" customWidth="1"/>
    <col min="8720" max="8720" width="11.5703125" bestFit="1" customWidth="1"/>
    <col min="8721" max="8721" width="16.85546875" bestFit="1" customWidth="1"/>
    <col min="8722" max="8722" width="16" customWidth="1"/>
    <col min="8723" max="8723" width="13.42578125" customWidth="1"/>
    <col min="8724" max="8724" width="10.28515625" bestFit="1" customWidth="1"/>
    <col min="8961" max="8961" width="1.7109375" customWidth="1"/>
    <col min="8962" max="8962" width="10.7109375" customWidth="1"/>
    <col min="8963" max="8963" width="13" customWidth="1"/>
    <col min="8964" max="8965" width="10.7109375" customWidth="1"/>
    <col min="8966" max="8966" width="11.7109375" customWidth="1"/>
    <col min="8967" max="8967" width="12.7109375" customWidth="1"/>
    <col min="8968" max="8968" width="7" customWidth="1"/>
    <col min="8969" max="8969" width="14.42578125" customWidth="1"/>
    <col min="8970" max="8970" width="9.5703125" bestFit="1" customWidth="1"/>
    <col min="8971" max="8971" width="16.85546875" bestFit="1" customWidth="1"/>
    <col min="8972" max="8972" width="12" customWidth="1"/>
    <col min="8973" max="8973" width="14.85546875" customWidth="1"/>
    <col min="8974" max="8974" width="14" customWidth="1"/>
    <col min="8975" max="8975" width="14" bestFit="1" customWidth="1"/>
    <col min="8976" max="8976" width="11.5703125" bestFit="1" customWidth="1"/>
    <col min="8977" max="8977" width="16.85546875" bestFit="1" customWidth="1"/>
    <col min="8978" max="8978" width="16" customWidth="1"/>
    <col min="8979" max="8979" width="13.42578125" customWidth="1"/>
    <col min="8980" max="8980" width="10.28515625" bestFit="1" customWidth="1"/>
    <col min="9217" max="9217" width="1.7109375" customWidth="1"/>
    <col min="9218" max="9218" width="10.7109375" customWidth="1"/>
    <col min="9219" max="9219" width="13" customWidth="1"/>
    <col min="9220" max="9221" width="10.7109375" customWidth="1"/>
    <col min="9222" max="9222" width="11.7109375" customWidth="1"/>
    <col min="9223" max="9223" width="12.7109375" customWidth="1"/>
    <col min="9224" max="9224" width="7" customWidth="1"/>
    <col min="9225" max="9225" width="14.42578125" customWidth="1"/>
    <col min="9226" max="9226" width="9.5703125" bestFit="1" customWidth="1"/>
    <col min="9227" max="9227" width="16.85546875" bestFit="1" customWidth="1"/>
    <col min="9228" max="9228" width="12" customWidth="1"/>
    <col min="9229" max="9229" width="14.85546875" customWidth="1"/>
    <col min="9230" max="9230" width="14" customWidth="1"/>
    <col min="9231" max="9231" width="14" bestFit="1" customWidth="1"/>
    <col min="9232" max="9232" width="11.5703125" bestFit="1" customWidth="1"/>
    <col min="9233" max="9233" width="16.85546875" bestFit="1" customWidth="1"/>
    <col min="9234" max="9234" width="16" customWidth="1"/>
    <col min="9235" max="9235" width="13.42578125" customWidth="1"/>
    <col min="9236" max="9236" width="10.28515625" bestFit="1" customWidth="1"/>
    <col min="9473" max="9473" width="1.7109375" customWidth="1"/>
    <col min="9474" max="9474" width="10.7109375" customWidth="1"/>
    <col min="9475" max="9475" width="13" customWidth="1"/>
    <col min="9476" max="9477" width="10.7109375" customWidth="1"/>
    <col min="9478" max="9478" width="11.7109375" customWidth="1"/>
    <col min="9479" max="9479" width="12.7109375" customWidth="1"/>
    <col min="9480" max="9480" width="7" customWidth="1"/>
    <col min="9481" max="9481" width="14.42578125" customWidth="1"/>
    <col min="9482" max="9482" width="9.5703125" bestFit="1" customWidth="1"/>
    <col min="9483" max="9483" width="16.85546875" bestFit="1" customWidth="1"/>
    <col min="9484" max="9484" width="12" customWidth="1"/>
    <col min="9485" max="9485" width="14.85546875" customWidth="1"/>
    <col min="9486" max="9486" width="14" customWidth="1"/>
    <col min="9487" max="9487" width="14" bestFit="1" customWidth="1"/>
    <col min="9488" max="9488" width="11.5703125" bestFit="1" customWidth="1"/>
    <col min="9489" max="9489" width="16.85546875" bestFit="1" customWidth="1"/>
    <col min="9490" max="9490" width="16" customWidth="1"/>
    <col min="9491" max="9491" width="13.42578125" customWidth="1"/>
    <col min="9492" max="9492" width="10.28515625" bestFit="1" customWidth="1"/>
    <col min="9729" max="9729" width="1.7109375" customWidth="1"/>
    <col min="9730" max="9730" width="10.7109375" customWidth="1"/>
    <col min="9731" max="9731" width="13" customWidth="1"/>
    <col min="9732" max="9733" width="10.7109375" customWidth="1"/>
    <col min="9734" max="9734" width="11.7109375" customWidth="1"/>
    <col min="9735" max="9735" width="12.7109375" customWidth="1"/>
    <col min="9736" max="9736" width="7" customWidth="1"/>
    <col min="9737" max="9737" width="14.42578125" customWidth="1"/>
    <col min="9738" max="9738" width="9.5703125" bestFit="1" customWidth="1"/>
    <col min="9739" max="9739" width="16.85546875" bestFit="1" customWidth="1"/>
    <col min="9740" max="9740" width="12" customWidth="1"/>
    <col min="9741" max="9741" width="14.85546875" customWidth="1"/>
    <col min="9742" max="9742" width="14" customWidth="1"/>
    <col min="9743" max="9743" width="14" bestFit="1" customWidth="1"/>
    <col min="9744" max="9744" width="11.5703125" bestFit="1" customWidth="1"/>
    <col min="9745" max="9745" width="16.85546875" bestFit="1" customWidth="1"/>
    <col min="9746" max="9746" width="16" customWidth="1"/>
    <col min="9747" max="9747" width="13.42578125" customWidth="1"/>
    <col min="9748" max="9748" width="10.28515625" bestFit="1" customWidth="1"/>
    <col min="9985" max="9985" width="1.7109375" customWidth="1"/>
    <col min="9986" max="9986" width="10.7109375" customWidth="1"/>
    <col min="9987" max="9987" width="13" customWidth="1"/>
    <col min="9988" max="9989" width="10.7109375" customWidth="1"/>
    <col min="9990" max="9990" width="11.7109375" customWidth="1"/>
    <col min="9991" max="9991" width="12.7109375" customWidth="1"/>
    <col min="9992" max="9992" width="7" customWidth="1"/>
    <col min="9993" max="9993" width="14.42578125" customWidth="1"/>
    <col min="9994" max="9994" width="9.5703125" bestFit="1" customWidth="1"/>
    <col min="9995" max="9995" width="16.85546875" bestFit="1" customWidth="1"/>
    <col min="9996" max="9996" width="12" customWidth="1"/>
    <col min="9997" max="9997" width="14.85546875" customWidth="1"/>
    <col min="9998" max="9998" width="14" customWidth="1"/>
    <col min="9999" max="9999" width="14" bestFit="1" customWidth="1"/>
    <col min="10000" max="10000" width="11.5703125" bestFit="1" customWidth="1"/>
    <col min="10001" max="10001" width="16.85546875" bestFit="1" customWidth="1"/>
    <col min="10002" max="10002" width="16" customWidth="1"/>
    <col min="10003" max="10003" width="13.42578125" customWidth="1"/>
    <col min="10004" max="10004" width="10.28515625" bestFit="1" customWidth="1"/>
    <col min="10241" max="10241" width="1.7109375" customWidth="1"/>
    <col min="10242" max="10242" width="10.7109375" customWidth="1"/>
    <col min="10243" max="10243" width="13" customWidth="1"/>
    <col min="10244" max="10245" width="10.7109375" customWidth="1"/>
    <col min="10246" max="10246" width="11.7109375" customWidth="1"/>
    <col min="10247" max="10247" width="12.7109375" customWidth="1"/>
    <col min="10248" max="10248" width="7" customWidth="1"/>
    <col min="10249" max="10249" width="14.42578125" customWidth="1"/>
    <col min="10250" max="10250" width="9.5703125" bestFit="1" customWidth="1"/>
    <col min="10251" max="10251" width="16.85546875" bestFit="1" customWidth="1"/>
    <col min="10252" max="10252" width="12" customWidth="1"/>
    <col min="10253" max="10253" width="14.85546875" customWidth="1"/>
    <col min="10254" max="10254" width="14" customWidth="1"/>
    <col min="10255" max="10255" width="14" bestFit="1" customWidth="1"/>
    <col min="10256" max="10256" width="11.5703125" bestFit="1" customWidth="1"/>
    <col min="10257" max="10257" width="16.85546875" bestFit="1" customWidth="1"/>
    <col min="10258" max="10258" width="16" customWidth="1"/>
    <col min="10259" max="10259" width="13.42578125" customWidth="1"/>
    <col min="10260" max="10260" width="10.28515625" bestFit="1" customWidth="1"/>
    <col min="10497" max="10497" width="1.7109375" customWidth="1"/>
    <col min="10498" max="10498" width="10.7109375" customWidth="1"/>
    <col min="10499" max="10499" width="13" customWidth="1"/>
    <col min="10500" max="10501" width="10.7109375" customWidth="1"/>
    <col min="10502" max="10502" width="11.7109375" customWidth="1"/>
    <col min="10503" max="10503" width="12.7109375" customWidth="1"/>
    <col min="10504" max="10504" width="7" customWidth="1"/>
    <col min="10505" max="10505" width="14.42578125" customWidth="1"/>
    <col min="10506" max="10506" width="9.5703125" bestFit="1" customWidth="1"/>
    <col min="10507" max="10507" width="16.85546875" bestFit="1" customWidth="1"/>
    <col min="10508" max="10508" width="12" customWidth="1"/>
    <col min="10509" max="10509" width="14.85546875" customWidth="1"/>
    <col min="10510" max="10510" width="14" customWidth="1"/>
    <col min="10511" max="10511" width="14" bestFit="1" customWidth="1"/>
    <col min="10512" max="10512" width="11.5703125" bestFit="1" customWidth="1"/>
    <col min="10513" max="10513" width="16.85546875" bestFit="1" customWidth="1"/>
    <col min="10514" max="10514" width="16" customWidth="1"/>
    <col min="10515" max="10515" width="13.42578125" customWidth="1"/>
    <col min="10516" max="10516" width="10.28515625" bestFit="1" customWidth="1"/>
    <col min="10753" max="10753" width="1.7109375" customWidth="1"/>
    <col min="10754" max="10754" width="10.7109375" customWidth="1"/>
    <col min="10755" max="10755" width="13" customWidth="1"/>
    <col min="10756" max="10757" width="10.7109375" customWidth="1"/>
    <col min="10758" max="10758" width="11.7109375" customWidth="1"/>
    <col min="10759" max="10759" width="12.7109375" customWidth="1"/>
    <col min="10760" max="10760" width="7" customWidth="1"/>
    <col min="10761" max="10761" width="14.42578125" customWidth="1"/>
    <col min="10762" max="10762" width="9.5703125" bestFit="1" customWidth="1"/>
    <col min="10763" max="10763" width="16.85546875" bestFit="1" customWidth="1"/>
    <col min="10764" max="10764" width="12" customWidth="1"/>
    <col min="10765" max="10765" width="14.85546875" customWidth="1"/>
    <col min="10766" max="10766" width="14" customWidth="1"/>
    <col min="10767" max="10767" width="14" bestFit="1" customWidth="1"/>
    <col min="10768" max="10768" width="11.5703125" bestFit="1" customWidth="1"/>
    <col min="10769" max="10769" width="16.85546875" bestFit="1" customWidth="1"/>
    <col min="10770" max="10770" width="16" customWidth="1"/>
    <col min="10771" max="10771" width="13.42578125" customWidth="1"/>
    <col min="10772" max="10772" width="10.28515625" bestFit="1" customWidth="1"/>
    <col min="11009" max="11009" width="1.7109375" customWidth="1"/>
    <col min="11010" max="11010" width="10.7109375" customWidth="1"/>
    <col min="11011" max="11011" width="13" customWidth="1"/>
    <col min="11012" max="11013" width="10.7109375" customWidth="1"/>
    <col min="11014" max="11014" width="11.7109375" customWidth="1"/>
    <col min="11015" max="11015" width="12.7109375" customWidth="1"/>
    <col min="11016" max="11016" width="7" customWidth="1"/>
    <col min="11017" max="11017" width="14.42578125" customWidth="1"/>
    <col min="11018" max="11018" width="9.5703125" bestFit="1" customWidth="1"/>
    <col min="11019" max="11019" width="16.85546875" bestFit="1" customWidth="1"/>
    <col min="11020" max="11020" width="12" customWidth="1"/>
    <col min="11021" max="11021" width="14.85546875" customWidth="1"/>
    <col min="11022" max="11022" width="14" customWidth="1"/>
    <col min="11023" max="11023" width="14" bestFit="1" customWidth="1"/>
    <col min="11024" max="11024" width="11.5703125" bestFit="1" customWidth="1"/>
    <col min="11025" max="11025" width="16.85546875" bestFit="1" customWidth="1"/>
    <col min="11026" max="11026" width="16" customWidth="1"/>
    <col min="11027" max="11027" width="13.42578125" customWidth="1"/>
    <col min="11028" max="11028" width="10.28515625" bestFit="1" customWidth="1"/>
    <col min="11265" max="11265" width="1.7109375" customWidth="1"/>
    <col min="11266" max="11266" width="10.7109375" customWidth="1"/>
    <col min="11267" max="11267" width="13" customWidth="1"/>
    <col min="11268" max="11269" width="10.7109375" customWidth="1"/>
    <col min="11270" max="11270" width="11.7109375" customWidth="1"/>
    <col min="11271" max="11271" width="12.7109375" customWidth="1"/>
    <col min="11272" max="11272" width="7" customWidth="1"/>
    <col min="11273" max="11273" width="14.42578125" customWidth="1"/>
    <col min="11274" max="11274" width="9.5703125" bestFit="1" customWidth="1"/>
    <col min="11275" max="11275" width="16.85546875" bestFit="1" customWidth="1"/>
    <col min="11276" max="11276" width="12" customWidth="1"/>
    <col min="11277" max="11277" width="14.85546875" customWidth="1"/>
    <col min="11278" max="11278" width="14" customWidth="1"/>
    <col min="11279" max="11279" width="14" bestFit="1" customWidth="1"/>
    <col min="11280" max="11280" width="11.5703125" bestFit="1" customWidth="1"/>
    <col min="11281" max="11281" width="16.85546875" bestFit="1" customWidth="1"/>
    <col min="11282" max="11282" width="16" customWidth="1"/>
    <col min="11283" max="11283" width="13.42578125" customWidth="1"/>
    <col min="11284" max="11284" width="10.28515625" bestFit="1" customWidth="1"/>
    <col min="11521" max="11521" width="1.7109375" customWidth="1"/>
    <col min="11522" max="11522" width="10.7109375" customWidth="1"/>
    <col min="11523" max="11523" width="13" customWidth="1"/>
    <col min="11524" max="11525" width="10.7109375" customWidth="1"/>
    <col min="11526" max="11526" width="11.7109375" customWidth="1"/>
    <col min="11527" max="11527" width="12.7109375" customWidth="1"/>
    <col min="11528" max="11528" width="7" customWidth="1"/>
    <col min="11529" max="11529" width="14.42578125" customWidth="1"/>
    <col min="11530" max="11530" width="9.5703125" bestFit="1" customWidth="1"/>
    <col min="11531" max="11531" width="16.85546875" bestFit="1" customWidth="1"/>
    <col min="11532" max="11532" width="12" customWidth="1"/>
    <col min="11533" max="11533" width="14.85546875" customWidth="1"/>
    <col min="11534" max="11534" width="14" customWidth="1"/>
    <col min="11535" max="11535" width="14" bestFit="1" customWidth="1"/>
    <col min="11536" max="11536" width="11.5703125" bestFit="1" customWidth="1"/>
    <col min="11537" max="11537" width="16.85546875" bestFit="1" customWidth="1"/>
    <col min="11538" max="11538" width="16" customWidth="1"/>
    <col min="11539" max="11539" width="13.42578125" customWidth="1"/>
    <col min="11540" max="11540" width="10.28515625" bestFit="1" customWidth="1"/>
    <col min="11777" max="11777" width="1.7109375" customWidth="1"/>
    <col min="11778" max="11778" width="10.7109375" customWidth="1"/>
    <col min="11779" max="11779" width="13" customWidth="1"/>
    <col min="11780" max="11781" width="10.7109375" customWidth="1"/>
    <col min="11782" max="11782" width="11.7109375" customWidth="1"/>
    <col min="11783" max="11783" width="12.7109375" customWidth="1"/>
    <col min="11784" max="11784" width="7" customWidth="1"/>
    <col min="11785" max="11785" width="14.42578125" customWidth="1"/>
    <col min="11786" max="11786" width="9.5703125" bestFit="1" customWidth="1"/>
    <col min="11787" max="11787" width="16.85546875" bestFit="1" customWidth="1"/>
    <col min="11788" max="11788" width="12" customWidth="1"/>
    <col min="11789" max="11789" width="14.85546875" customWidth="1"/>
    <col min="11790" max="11790" width="14" customWidth="1"/>
    <col min="11791" max="11791" width="14" bestFit="1" customWidth="1"/>
    <col min="11792" max="11792" width="11.5703125" bestFit="1" customWidth="1"/>
    <col min="11793" max="11793" width="16.85546875" bestFit="1" customWidth="1"/>
    <col min="11794" max="11794" width="16" customWidth="1"/>
    <col min="11795" max="11795" width="13.42578125" customWidth="1"/>
    <col min="11796" max="11796" width="10.28515625" bestFit="1" customWidth="1"/>
    <col min="12033" max="12033" width="1.7109375" customWidth="1"/>
    <col min="12034" max="12034" width="10.7109375" customWidth="1"/>
    <col min="12035" max="12035" width="13" customWidth="1"/>
    <col min="12036" max="12037" width="10.7109375" customWidth="1"/>
    <col min="12038" max="12038" width="11.7109375" customWidth="1"/>
    <col min="12039" max="12039" width="12.7109375" customWidth="1"/>
    <col min="12040" max="12040" width="7" customWidth="1"/>
    <col min="12041" max="12041" width="14.42578125" customWidth="1"/>
    <col min="12042" max="12042" width="9.5703125" bestFit="1" customWidth="1"/>
    <col min="12043" max="12043" width="16.85546875" bestFit="1" customWidth="1"/>
    <col min="12044" max="12044" width="12" customWidth="1"/>
    <col min="12045" max="12045" width="14.85546875" customWidth="1"/>
    <col min="12046" max="12046" width="14" customWidth="1"/>
    <col min="12047" max="12047" width="14" bestFit="1" customWidth="1"/>
    <col min="12048" max="12048" width="11.5703125" bestFit="1" customWidth="1"/>
    <col min="12049" max="12049" width="16.85546875" bestFit="1" customWidth="1"/>
    <col min="12050" max="12050" width="16" customWidth="1"/>
    <col min="12051" max="12051" width="13.42578125" customWidth="1"/>
    <col min="12052" max="12052" width="10.28515625" bestFit="1" customWidth="1"/>
    <col min="12289" max="12289" width="1.7109375" customWidth="1"/>
    <col min="12290" max="12290" width="10.7109375" customWidth="1"/>
    <col min="12291" max="12291" width="13" customWidth="1"/>
    <col min="12292" max="12293" width="10.7109375" customWidth="1"/>
    <col min="12294" max="12294" width="11.7109375" customWidth="1"/>
    <col min="12295" max="12295" width="12.7109375" customWidth="1"/>
    <col min="12296" max="12296" width="7" customWidth="1"/>
    <col min="12297" max="12297" width="14.42578125" customWidth="1"/>
    <col min="12298" max="12298" width="9.5703125" bestFit="1" customWidth="1"/>
    <col min="12299" max="12299" width="16.85546875" bestFit="1" customWidth="1"/>
    <col min="12300" max="12300" width="12" customWidth="1"/>
    <col min="12301" max="12301" width="14.85546875" customWidth="1"/>
    <col min="12302" max="12302" width="14" customWidth="1"/>
    <col min="12303" max="12303" width="14" bestFit="1" customWidth="1"/>
    <col min="12304" max="12304" width="11.5703125" bestFit="1" customWidth="1"/>
    <col min="12305" max="12305" width="16.85546875" bestFit="1" customWidth="1"/>
    <col min="12306" max="12306" width="16" customWidth="1"/>
    <col min="12307" max="12307" width="13.42578125" customWidth="1"/>
    <col min="12308" max="12308" width="10.28515625" bestFit="1" customWidth="1"/>
    <col min="12545" max="12545" width="1.7109375" customWidth="1"/>
    <col min="12546" max="12546" width="10.7109375" customWidth="1"/>
    <col min="12547" max="12547" width="13" customWidth="1"/>
    <col min="12548" max="12549" width="10.7109375" customWidth="1"/>
    <col min="12550" max="12550" width="11.7109375" customWidth="1"/>
    <col min="12551" max="12551" width="12.7109375" customWidth="1"/>
    <col min="12552" max="12552" width="7" customWidth="1"/>
    <col min="12553" max="12553" width="14.42578125" customWidth="1"/>
    <col min="12554" max="12554" width="9.5703125" bestFit="1" customWidth="1"/>
    <col min="12555" max="12555" width="16.85546875" bestFit="1" customWidth="1"/>
    <col min="12556" max="12556" width="12" customWidth="1"/>
    <col min="12557" max="12557" width="14.85546875" customWidth="1"/>
    <col min="12558" max="12558" width="14" customWidth="1"/>
    <col min="12559" max="12559" width="14" bestFit="1" customWidth="1"/>
    <col min="12560" max="12560" width="11.5703125" bestFit="1" customWidth="1"/>
    <col min="12561" max="12561" width="16.85546875" bestFit="1" customWidth="1"/>
    <col min="12562" max="12562" width="16" customWidth="1"/>
    <col min="12563" max="12563" width="13.42578125" customWidth="1"/>
    <col min="12564" max="12564" width="10.28515625" bestFit="1" customWidth="1"/>
    <col min="12801" max="12801" width="1.7109375" customWidth="1"/>
    <col min="12802" max="12802" width="10.7109375" customWidth="1"/>
    <col min="12803" max="12803" width="13" customWidth="1"/>
    <col min="12804" max="12805" width="10.7109375" customWidth="1"/>
    <col min="12806" max="12806" width="11.7109375" customWidth="1"/>
    <col min="12807" max="12807" width="12.7109375" customWidth="1"/>
    <col min="12808" max="12808" width="7" customWidth="1"/>
    <col min="12809" max="12809" width="14.42578125" customWidth="1"/>
    <col min="12810" max="12810" width="9.5703125" bestFit="1" customWidth="1"/>
    <col min="12811" max="12811" width="16.85546875" bestFit="1" customWidth="1"/>
    <col min="12812" max="12812" width="12" customWidth="1"/>
    <col min="12813" max="12813" width="14.85546875" customWidth="1"/>
    <col min="12814" max="12814" width="14" customWidth="1"/>
    <col min="12815" max="12815" width="14" bestFit="1" customWidth="1"/>
    <col min="12816" max="12816" width="11.5703125" bestFit="1" customWidth="1"/>
    <col min="12817" max="12817" width="16.85546875" bestFit="1" customWidth="1"/>
    <col min="12818" max="12818" width="16" customWidth="1"/>
    <col min="12819" max="12819" width="13.42578125" customWidth="1"/>
    <col min="12820" max="12820" width="10.28515625" bestFit="1" customWidth="1"/>
    <col min="13057" max="13057" width="1.7109375" customWidth="1"/>
    <col min="13058" max="13058" width="10.7109375" customWidth="1"/>
    <col min="13059" max="13059" width="13" customWidth="1"/>
    <col min="13060" max="13061" width="10.7109375" customWidth="1"/>
    <col min="13062" max="13062" width="11.7109375" customWidth="1"/>
    <col min="13063" max="13063" width="12.7109375" customWidth="1"/>
    <col min="13064" max="13064" width="7" customWidth="1"/>
    <col min="13065" max="13065" width="14.42578125" customWidth="1"/>
    <col min="13066" max="13066" width="9.5703125" bestFit="1" customWidth="1"/>
    <col min="13067" max="13067" width="16.85546875" bestFit="1" customWidth="1"/>
    <col min="13068" max="13068" width="12" customWidth="1"/>
    <col min="13069" max="13069" width="14.85546875" customWidth="1"/>
    <col min="13070" max="13070" width="14" customWidth="1"/>
    <col min="13071" max="13071" width="14" bestFit="1" customWidth="1"/>
    <col min="13072" max="13072" width="11.5703125" bestFit="1" customWidth="1"/>
    <col min="13073" max="13073" width="16.85546875" bestFit="1" customWidth="1"/>
    <col min="13074" max="13074" width="16" customWidth="1"/>
    <col min="13075" max="13075" width="13.42578125" customWidth="1"/>
    <col min="13076" max="13076" width="10.28515625" bestFit="1" customWidth="1"/>
    <col min="13313" max="13313" width="1.7109375" customWidth="1"/>
    <col min="13314" max="13314" width="10.7109375" customWidth="1"/>
    <col min="13315" max="13315" width="13" customWidth="1"/>
    <col min="13316" max="13317" width="10.7109375" customWidth="1"/>
    <col min="13318" max="13318" width="11.7109375" customWidth="1"/>
    <col min="13319" max="13319" width="12.7109375" customWidth="1"/>
    <col min="13320" max="13320" width="7" customWidth="1"/>
    <col min="13321" max="13321" width="14.42578125" customWidth="1"/>
    <col min="13322" max="13322" width="9.5703125" bestFit="1" customWidth="1"/>
    <col min="13323" max="13323" width="16.85546875" bestFit="1" customWidth="1"/>
    <col min="13324" max="13324" width="12" customWidth="1"/>
    <col min="13325" max="13325" width="14.85546875" customWidth="1"/>
    <col min="13326" max="13326" width="14" customWidth="1"/>
    <col min="13327" max="13327" width="14" bestFit="1" customWidth="1"/>
    <col min="13328" max="13328" width="11.5703125" bestFit="1" customWidth="1"/>
    <col min="13329" max="13329" width="16.85546875" bestFit="1" customWidth="1"/>
    <col min="13330" max="13330" width="16" customWidth="1"/>
    <col min="13331" max="13331" width="13.42578125" customWidth="1"/>
    <col min="13332" max="13332" width="10.28515625" bestFit="1" customWidth="1"/>
    <col min="13569" max="13569" width="1.7109375" customWidth="1"/>
    <col min="13570" max="13570" width="10.7109375" customWidth="1"/>
    <col min="13571" max="13571" width="13" customWidth="1"/>
    <col min="13572" max="13573" width="10.7109375" customWidth="1"/>
    <col min="13574" max="13574" width="11.7109375" customWidth="1"/>
    <col min="13575" max="13575" width="12.7109375" customWidth="1"/>
    <col min="13576" max="13576" width="7" customWidth="1"/>
    <col min="13577" max="13577" width="14.42578125" customWidth="1"/>
    <col min="13578" max="13578" width="9.5703125" bestFit="1" customWidth="1"/>
    <col min="13579" max="13579" width="16.85546875" bestFit="1" customWidth="1"/>
    <col min="13580" max="13580" width="12" customWidth="1"/>
    <col min="13581" max="13581" width="14.85546875" customWidth="1"/>
    <col min="13582" max="13582" width="14" customWidth="1"/>
    <col min="13583" max="13583" width="14" bestFit="1" customWidth="1"/>
    <col min="13584" max="13584" width="11.5703125" bestFit="1" customWidth="1"/>
    <col min="13585" max="13585" width="16.85546875" bestFit="1" customWidth="1"/>
    <col min="13586" max="13586" width="16" customWidth="1"/>
    <col min="13587" max="13587" width="13.42578125" customWidth="1"/>
    <col min="13588" max="13588" width="10.28515625" bestFit="1" customWidth="1"/>
    <col min="13825" max="13825" width="1.7109375" customWidth="1"/>
    <col min="13826" max="13826" width="10.7109375" customWidth="1"/>
    <col min="13827" max="13827" width="13" customWidth="1"/>
    <col min="13828" max="13829" width="10.7109375" customWidth="1"/>
    <col min="13830" max="13830" width="11.7109375" customWidth="1"/>
    <col min="13831" max="13831" width="12.7109375" customWidth="1"/>
    <col min="13832" max="13832" width="7" customWidth="1"/>
    <col min="13833" max="13833" width="14.42578125" customWidth="1"/>
    <col min="13834" max="13834" width="9.5703125" bestFit="1" customWidth="1"/>
    <col min="13835" max="13835" width="16.85546875" bestFit="1" customWidth="1"/>
    <col min="13836" max="13836" width="12" customWidth="1"/>
    <col min="13837" max="13837" width="14.85546875" customWidth="1"/>
    <col min="13838" max="13838" width="14" customWidth="1"/>
    <col min="13839" max="13839" width="14" bestFit="1" customWidth="1"/>
    <col min="13840" max="13840" width="11.5703125" bestFit="1" customWidth="1"/>
    <col min="13841" max="13841" width="16.85546875" bestFit="1" customWidth="1"/>
    <col min="13842" max="13842" width="16" customWidth="1"/>
    <col min="13843" max="13843" width="13.42578125" customWidth="1"/>
    <col min="13844" max="13844" width="10.28515625" bestFit="1" customWidth="1"/>
    <col min="14081" max="14081" width="1.7109375" customWidth="1"/>
    <col min="14082" max="14082" width="10.7109375" customWidth="1"/>
    <col min="14083" max="14083" width="13" customWidth="1"/>
    <col min="14084" max="14085" width="10.7109375" customWidth="1"/>
    <col min="14086" max="14086" width="11.7109375" customWidth="1"/>
    <col min="14087" max="14087" width="12.7109375" customWidth="1"/>
    <col min="14088" max="14088" width="7" customWidth="1"/>
    <col min="14089" max="14089" width="14.42578125" customWidth="1"/>
    <col min="14090" max="14090" width="9.5703125" bestFit="1" customWidth="1"/>
    <col min="14091" max="14091" width="16.85546875" bestFit="1" customWidth="1"/>
    <col min="14092" max="14092" width="12" customWidth="1"/>
    <col min="14093" max="14093" width="14.85546875" customWidth="1"/>
    <col min="14094" max="14094" width="14" customWidth="1"/>
    <col min="14095" max="14095" width="14" bestFit="1" customWidth="1"/>
    <col min="14096" max="14096" width="11.5703125" bestFit="1" customWidth="1"/>
    <col min="14097" max="14097" width="16.85546875" bestFit="1" customWidth="1"/>
    <col min="14098" max="14098" width="16" customWidth="1"/>
    <col min="14099" max="14099" width="13.42578125" customWidth="1"/>
    <col min="14100" max="14100" width="10.28515625" bestFit="1" customWidth="1"/>
    <col min="14337" max="14337" width="1.7109375" customWidth="1"/>
    <col min="14338" max="14338" width="10.7109375" customWidth="1"/>
    <col min="14339" max="14339" width="13" customWidth="1"/>
    <col min="14340" max="14341" width="10.7109375" customWidth="1"/>
    <col min="14342" max="14342" width="11.7109375" customWidth="1"/>
    <col min="14343" max="14343" width="12.7109375" customWidth="1"/>
    <col min="14344" max="14344" width="7" customWidth="1"/>
    <col min="14345" max="14345" width="14.42578125" customWidth="1"/>
    <col min="14346" max="14346" width="9.5703125" bestFit="1" customWidth="1"/>
    <col min="14347" max="14347" width="16.85546875" bestFit="1" customWidth="1"/>
    <col min="14348" max="14348" width="12" customWidth="1"/>
    <col min="14349" max="14349" width="14.85546875" customWidth="1"/>
    <col min="14350" max="14350" width="14" customWidth="1"/>
    <col min="14351" max="14351" width="14" bestFit="1" customWidth="1"/>
    <col min="14352" max="14352" width="11.5703125" bestFit="1" customWidth="1"/>
    <col min="14353" max="14353" width="16.85546875" bestFit="1" customWidth="1"/>
    <col min="14354" max="14354" width="16" customWidth="1"/>
    <col min="14355" max="14355" width="13.42578125" customWidth="1"/>
    <col min="14356" max="14356" width="10.28515625" bestFit="1" customWidth="1"/>
    <col min="14593" max="14593" width="1.7109375" customWidth="1"/>
    <col min="14594" max="14594" width="10.7109375" customWidth="1"/>
    <col min="14595" max="14595" width="13" customWidth="1"/>
    <col min="14596" max="14597" width="10.7109375" customWidth="1"/>
    <col min="14598" max="14598" width="11.7109375" customWidth="1"/>
    <col min="14599" max="14599" width="12.7109375" customWidth="1"/>
    <col min="14600" max="14600" width="7" customWidth="1"/>
    <col min="14601" max="14601" width="14.42578125" customWidth="1"/>
    <col min="14602" max="14602" width="9.5703125" bestFit="1" customWidth="1"/>
    <col min="14603" max="14603" width="16.85546875" bestFit="1" customWidth="1"/>
    <col min="14604" max="14604" width="12" customWidth="1"/>
    <col min="14605" max="14605" width="14.85546875" customWidth="1"/>
    <col min="14606" max="14606" width="14" customWidth="1"/>
    <col min="14607" max="14607" width="14" bestFit="1" customWidth="1"/>
    <col min="14608" max="14608" width="11.5703125" bestFit="1" customWidth="1"/>
    <col min="14609" max="14609" width="16.85546875" bestFit="1" customWidth="1"/>
    <col min="14610" max="14610" width="16" customWidth="1"/>
    <col min="14611" max="14611" width="13.42578125" customWidth="1"/>
    <col min="14612" max="14612" width="10.28515625" bestFit="1" customWidth="1"/>
    <col min="14849" max="14849" width="1.7109375" customWidth="1"/>
    <col min="14850" max="14850" width="10.7109375" customWidth="1"/>
    <col min="14851" max="14851" width="13" customWidth="1"/>
    <col min="14852" max="14853" width="10.7109375" customWidth="1"/>
    <col min="14854" max="14854" width="11.7109375" customWidth="1"/>
    <col min="14855" max="14855" width="12.7109375" customWidth="1"/>
    <col min="14856" max="14856" width="7" customWidth="1"/>
    <col min="14857" max="14857" width="14.42578125" customWidth="1"/>
    <col min="14858" max="14858" width="9.5703125" bestFit="1" customWidth="1"/>
    <col min="14859" max="14859" width="16.85546875" bestFit="1" customWidth="1"/>
    <col min="14860" max="14860" width="12" customWidth="1"/>
    <col min="14861" max="14861" width="14.85546875" customWidth="1"/>
    <col min="14862" max="14862" width="14" customWidth="1"/>
    <col min="14863" max="14863" width="14" bestFit="1" customWidth="1"/>
    <col min="14864" max="14864" width="11.5703125" bestFit="1" customWidth="1"/>
    <col min="14865" max="14865" width="16.85546875" bestFit="1" customWidth="1"/>
    <col min="14866" max="14866" width="16" customWidth="1"/>
    <col min="14867" max="14867" width="13.42578125" customWidth="1"/>
    <col min="14868" max="14868" width="10.28515625" bestFit="1" customWidth="1"/>
    <col min="15105" max="15105" width="1.7109375" customWidth="1"/>
    <col min="15106" max="15106" width="10.7109375" customWidth="1"/>
    <col min="15107" max="15107" width="13" customWidth="1"/>
    <col min="15108" max="15109" width="10.7109375" customWidth="1"/>
    <col min="15110" max="15110" width="11.7109375" customWidth="1"/>
    <col min="15111" max="15111" width="12.7109375" customWidth="1"/>
    <col min="15112" max="15112" width="7" customWidth="1"/>
    <col min="15113" max="15113" width="14.42578125" customWidth="1"/>
    <col min="15114" max="15114" width="9.5703125" bestFit="1" customWidth="1"/>
    <col min="15115" max="15115" width="16.85546875" bestFit="1" customWidth="1"/>
    <col min="15116" max="15116" width="12" customWidth="1"/>
    <col min="15117" max="15117" width="14.85546875" customWidth="1"/>
    <col min="15118" max="15118" width="14" customWidth="1"/>
    <col min="15119" max="15119" width="14" bestFit="1" customWidth="1"/>
    <col min="15120" max="15120" width="11.5703125" bestFit="1" customWidth="1"/>
    <col min="15121" max="15121" width="16.85546875" bestFit="1" customWidth="1"/>
    <col min="15122" max="15122" width="16" customWidth="1"/>
    <col min="15123" max="15123" width="13.42578125" customWidth="1"/>
    <col min="15124" max="15124" width="10.28515625" bestFit="1" customWidth="1"/>
    <col min="15361" max="15361" width="1.7109375" customWidth="1"/>
    <col min="15362" max="15362" width="10.7109375" customWidth="1"/>
    <col min="15363" max="15363" width="13" customWidth="1"/>
    <col min="15364" max="15365" width="10.7109375" customWidth="1"/>
    <col min="15366" max="15366" width="11.7109375" customWidth="1"/>
    <col min="15367" max="15367" width="12.7109375" customWidth="1"/>
    <col min="15368" max="15368" width="7" customWidth="1"/>
    <col min="15369" max="15369" width="14.42578125" customWidth="1"/>
    <col min="15370" max="15370" width="9.5703125" bestFit="1" customWidth="1"/>
    <col min="15371" max="15371" width="16.85546875" bestFit="1" customWidth="1"/>
    <col min="15372" max="15372" width="12" customWidth="1"/>
    <col min="15373" max="15373" width="14.85546875" customWidth="1"/>
    <col min="15374" max="15374" width="14" customWidth="1"/>
    <col min="15375" max="15375" width="14" bestFit="1" customWidth="1"/>
    <col min="15376" max="15376" width="11.5703125" bestFit="1" customWidth="1"/>
    <col min="15377" max="15377" width="16.85546875" bestFit="1" customWidth="1"/>
    <col min="15378" max="15378" width="16" customWidth="1"/>
    <col min="15379" max="15379" width="13.42578125" customWidth="1"/>
    <col min="15380" max="15380" width="10.28515625" bestFit="1" customWidth="1"/>
    <col min="15617" max="15617" width="1.7109375" customWidth="1"/>
    <col min="15618" max="15618" width="10.7109375" customWidth="1"/>
    <col min="15619" max="15619" width="13" customWidth="1"/>
    <col min="15620" max="15621" width="10.7109375" customWidth="1"/>
    <col min="15622" max="15622" width="11.7109375" customWidth="1"/>
    <col min="15623" max="15623" width="12.7109375" customWidth="1"/>
    <col min="15624" max="15624" width="7" customWidth="1"/>
    <col min="15625" max="15625" width="14.42578125" customWidth="1"/>
    <col min="15626" max="15626" width="9.5703125" bestFit="1" customWidth="1"/>
    <col min="15627" max="15627" width="16.85546875" bestFit="1" customWidth="1"/>
    <col min="15628" max="15628" width="12" customWidth="1"/>
    <col min="15629" max="15629" width="14.85546875" customWidth="1"/>
    <col min="15630" max="15630" width="14" customWidth="1"/>
    <col min="15631" max="15631" width="14" bestFit="1" customWidth="1"/>
    <col min="15632" max="15632" width="11.5703125" bestFit="1" customWidth="1"/>
    <col min="15633" max="15633" width="16.85546875" bestFit="1" customWidth="1"/>
    <col min="15634" max="15634" width="16" customWidth="1"/>
    <col min="15635" max="15635" width="13.42578125" customWidth="1"/>
    <col min="15636" max="15636" width="10.28515625" bestFit="1" customWidth="1"/>
    <col min="15873" max="15873" width="1.7109375" customWidth="1"/>
    <col min="15874" max="15874" width="10.7109375" customWidth="1"/>
    <col min="15875" max="15875" width="13" customWidth="1"/>
    <col min="15876" max="15877" width="10.7109375" customWidth="1"/>
    <col min="15878" max="15878" width="11.7109375" customWidth="1"/>
    <col min="15879" max="15879" width="12.7109375" customWidth="1"/>
    <col min="15880" max="15880" width="7" customWidth="1"/>
    <col min="15881" max="15881" width="14.42578125" customWidth="1"/>
    <col min="15882" max="15882" width="9.5703125" bestFit="1" customWidth="1"/>
    <col min="15883" max="15883" width="16.85546875" bestFit="1" customWidth="1"/>
    <col min="15884" max="15884" width="12" customWidth="1"/>
    <col min="15885" max="15885" width="14.85546875" customWidth="1"/>
    <col min="15886" max="15886" width="14" customWidth="1"/>
    <col min="15887" max="15887" width="14" bestFit="1" customWidth="1"/>
    <col min="15888" max="15888" width="11.5703125" bestFit="1" customWidth="1"/>
    <col min="15889" max="15889" width="16.85546875" bestFit="1" customWidth="1"/>
    <col min="15890" max="15890" width="16" customWidth="1"/>
    <col min="15891" max="15891" width="13.42578125" customWidth="1"/>
    <col min="15892" max="15892" width="10.28515625" bestFit="1" customWidth="1"/>
    <col min="16129" max="16129" width="1.7109375" customWidth="1"/>
    <col min="16130" max="16130" width="10.7109375" customWidth="1"/>
    <col min="16131" max="16131" width="13" customWidth="1"/>
    <col min="16132" max="16133" width="10.7109375" customWidth="1"/>
    <col min="16134" max="16134" width="11.7109375" customWidth="1"/>
    <col min="16135" max="16135" width="12.7109375" customWidth="1"/>
    <col min="16136" max="16136" width="7" customWidth="1"/>
    <col min="16137" max="16137" width="14.42578125" customWidth="1"/>
    <col min="16138" max="16138" width="9.5703125" bestFit="1" customWidth="1"/>
    <col min="16139" max="16139" width="16.85546875" bestFit="1" customWidth="1"/>
    <col min="16140" max="16140" width="12" customWidth="1"/>
    <col min="16141" max="16141" width="14.85546875" customWidth="1"/>
    <col min="16142" max="16142" width="14" customWidth="1"/>
    <col min="16143" max="16143" width="14" bestFit="1" customWidth="1"/>
    <col min="16144" max="16144" width="11.5703125" bestFit="1" customWidth="1"/>
    <col min="16145" max="16145" width="16.85546875" bestFit="1" customWidth="1"/>
    <col min="16146" max="16146" width="16" customWidth="1"/>
    <col min="16147" max="16147" width="13.42578125" customWidth="1"/>
    <col min="16148" max="16148" width="10.28515625" bestFit="1" customWidth="1"/>
  </cols>
  <sheetData>
    <row r="1" spans="2:13" ht="15" customHeight="1" x14ac:dyDescent="0.2">
      <c r="G1" s="33"/>
      <c r="I1" s="56"/>
    </row>
    <row r="2" spans="2:13" ht="15" customHeight="1" x14ac:dyDescent="0.2">
      <c r="B2" s="34"/>
      <c r="C2" s="34"/>
      <c r="D2" s="34"/>
      <c r="E2" s="34"/>
      <c r="F2" s="34"/>
      <c r="G2" s="34"/>
      <c r="H2" s="34"/>
      <c r="I2" s="56"/>
    </row>
    <row r="3" spans="2:13" ht="15" customHeight="1" x14ac:dyDescent="0.2">
      <c r="B3" s="34"/>
      <c r="C3" s="34"/>
      <c r="D3" s="34"/>
      <c r="E3" s="34"/>
      <c r="F3" s="34"/>
      <c r="G3" s="34"/>
      <c r="H3" s="34"/>
      <c r="I3" s="7"/>
    </row>
    <row r="4" spans="2:13" ht="15" customHeight="1" x14ac:dyDescent="0.25">
      <c r="B4" s="180" t="s">
        <v>16</v>
      </c>
      <c r="C4" s="180"/>
      <c r="D4" s="180"/>
      <c r="E4" s="180"/>
      <c r="F4" s="180"/>
      <c r="G4" s="180"/>
      <c r="H4" s="180"/>
      <c r="I4" s="180"/>
    </row>
    <row r="5" spans="2:13" ht="15.75" x14ac:dyDescent="0.25">
      <c r="B5" s="180" t="s">
        <v>17</v>
      </c>
      <c r="C5" s="180"/>
      <c r="D5" s="180"/>
      <c r="E5" s="180"/>
      <c r="F5" s="180"/>
      <c r="G5" s="180"/>
      <c r="H5" s="180"/>
      <c r="I5" s="180"/>
    </row>
    <row r="6" spans="2:13" ht="11.25" customHeight="1" x14ac:dyDescent="0.2">
      <c r="B6" s="65"/>
      <c r="C6" s="65"/>
      <c r="D6" s="65"/>
      <c r="E6" s="65"/>
      <c r="F6" s="65"/>
      <c r="G6" s="65"/>
      <c r="H6" s="65"/>
      <c r="I6" s="65"/>
    </row>
    <row r="7" spans="2:13" x14ac:dyDescent="0.2">
      <c r="B7" s="179" t="s">
        <v>69</v>
      </c>
      <c r="C7" s="179"/>
      <c r="D7" s="179"/>
      <c r="E7" s="179"/>
      <c r="F7" s="179"/>
      <c r="G7" s="179"/>
      <c r="H7" s="179"/>
      <c r="I7" s="179"/>
    </row>
    <row r="8" spans="2:13" x14ac:dyDescent="0.2">
      <c r="B8" s="179" t="s">
        <v>15</v>
      </c>
      <c r="C8" s="179"/>
      <c r="D8" s="179"/>
      <c r="E8" s="179"/>
      <c r="F8" s="179"/>
      <c r="G8" s="179"/>
      <c r="H8" s="179"/>
      <c r="I8" s="179"/>
    </row>
    <row r="9" spans="2:13" ht="15.75" x14ac:dyDescent="0.25">
      <c r="B9" s="180" t="s">
        <v>0</v>
      </c>
      <c r="C9" s="180"/>
      <c r="D9" s="180"/>
      <c r="E9" s="180"/>
      <c r="F9" s="180"/>
      <c r="G9" s="180"/>
      <c r="H9" s="180"/>
      <c r="I9" s="180"/>
    </row>
    <row r="10" spans="2:13" x14ac:dyDescent="0.2">
      <c r="B10" s="221"/>
      <c r="C10" s="221"/>
      <c r="D10" s="221"/>
      <c r="E10" s="221"/>
      <c r="F10" s="221"/>
      <c r="G10" s="221"/>
      <c r="H10" s="221"/>
      <c r="I10" s="221"/>
    </row>
    <row r="11" spans="2:13" x14ac:dyDescent="0.2">
      <c r="B11" s="10" t="s">
        <v>29</v>
      </c>
      <c r="C11" s="11"/>
      <c r="D11" s="12"/>
      <c r="E11" s="12"/>
      <c r="F11" s="12"/>
      <c r="G11" s="11" t="s">
        <v>30</v>
      </c>
      <c r="H11" s="72"/>
      <c r="I11" s="14"/>
      <c r="M11" s="7"/>
    </row>
    <row r="12" spans="2:13" x14ac:dyDescent="0.2">
      <c r="B12" s="15" t="s">
        <v>66</v>
      </c>
      <c r="C12" s="16"/>
      <c r="D12" s="16"/>
      <c r="E12" s="17"/>
      <c r="F12" s="17"/>
      <c r="G12" s="17"/>
      <c r="H12" s="17"/>
      <c r="I12" s="63"/>
      <c r="M12" s="7"/>
    </row>
    <row r="13" spans="2:13" x14ac:dyDescent="0.2">
      <c r="B13" s="15" t="s">
        <v>59</v>
      </c>
      <c r="C13" s="16"/>
      <c r="D13" s="16"/>
      <c r="E13" s="16"/>
      <c r="F13" s="16"/>
      <c r="G13" s="66"/>
      <c r="H13" s="66"/>
      <c r="I13" s="18"/>
      <c r="M13" s="7"/>
    </row>
    <row r="14" spans="2:13" x14ac:dyDescent="0.2">
      <c r="B14" s="15" t="s">
        <v>60</v>
      </c>
      <c r="C14" s="16"/>
      <c r="D14" s="16"/>
      <c r="E14" s="16"/>
      <c r="F14" s="16"/>
      <c r="G14" s="16"/>
      <c r="H14" s="16"/>
      <c r="I14" s="19"/>
      <c r="M14" s="7"/>
    </row>
    <row r="15" spans="2:13" x14ac:dyDescent="0.2">
      <c r="B15" s="181" t="s">
        <v>86</v>
      </c>
      <c r="C15" s="182"/>
      <c r="D15" s="182"/>
      <c r="E15" s="182"/>
      <c r="F15" s="16" t="s">
        <v>61</v>
      </c>
      <c r="G15" s="66"/>
      <c r="H15" s="66"/>
      <c r="I15" s="18"/>
      <c r="M15" s="7"/>
    </row>
    <row r="16" spans="2:13" ht="12.75" customHeight="1" x14ac:dyDescent="0.2">
      <c r="B16" s="183" t="s">
        <v>79</v>
      </c>
      <c r="C16" s="184"/>
      <c r="D16" s="184"/>
      <c r="E16" s="184"/>
      <c r="F16" s="184"/>
      <c r="G16" s="184"/>
      <c r="H16" s="184"/>
      <c r="I16" s="185"/>
      <c r="K16" s="35"/>
      <c r="M16" s="7"/>
    </row>
    <row r="17" spans="2:13" x14ac:dyDescent="0.2">
      <c r="B17" s="186"/>
      <c r="C17" s="187"/>
      <c r="D17" s="187"/>
      <c r="E17" s="187"/>
      <c r="F17" s="187"/>
      <c r="G17" s="187"/>
      <c r="H17" s="187"/>
      <c r="I17" s="188"/>
      <c r="M17" s="7"/>
    </row>
    <row r="18" spans="2:13" x14ac:dyDescent="0.2">
      <c r="B18" s="209" t="s">
        <v>80</v>
      </c>
      <c r="C18" s="210"/>
      <c r="D18" s="210"/>
      <c r="E18" s="210"/>
      <c r="F18" s="210"/>
      <c r="G18" s="210"/>
      <c r="H18" s="222">
        <f>SUM(H19:I21)</f>
        <v>0</v>
      </c>
      <c r="I18" s="190"/>
      <c r="J18" s="6"/>
      <c r="K18" s="35"/>
      <c r="M18" s="7"/>
    </row>
    <row r="19" spans="2:13" ht="12.75" customHeight="1" x14ac:dyDescent="0.2">
      <c r="B19" s="67" t="s">
        <v>62</v>
      </c>
      <c r="C19" s="66"/>
      <c r="D19" s="66"/>
      <c r="E19" s="66"/>
      <c r="F19" s="66"/>
      <c r="G19" s="66"/>
      <c r="H19" s="220">
        <v>0</v>
      </c>
      <c r="I19" s="205"/>
      <c r="J19" s="35"/>
      <c r="K19" s="35"/>
      <c r="L19" s="39"/>
      <c r="M19" s="7"/>
    </row>
    <row r="20" spans="2:13" x14ac:dyDescent="0.2">
      <c r="B20" s="67" t="s">
        <v>19</v>
      </c>
      <c r="C20" s="66"/>
      <c r="D20" s="66"/>
      <c r="E20" s="66"/>
      <c r="F20" s="66"/>
      <c r="G20" s="66"/>
      <c r="H20" s="220">
        <v>0</v>
      </c>
      <c r="I20" s="212"/>
      <c r="M20" s="7"/>
    </row>
    <row r="21" spans="2:13" x14ac:dyDescent="0.2">
      <c r="B21" s="67" t="s">
        <v>20</v>
      </c>
      <c r="C21" s="66"/>
      <c r="D21" s="66"/>
      <c r="E21" s="66"/>
      <c r="F21" s="66"/>
      <c r="G21" s="21"/>
      <c r="H21" s="220">
        <v>0</v>
      </c>
      <c r="I21" s="212"/>
      <c r="K21" s="35"/>
      <c r="L21" s="39"/>
      <c r="M21" s="7"/>
    </row>
    <row r="22" spans="2:13" x14ac:dyDescent="0.2">
      <c r="B22" s="22"/>
      <c r="C22" s="23"/>
      <c r="D22" s="23"/>
      <c r="E22" s="23"/>
      <c r="F22" s="23"/>
      <c r="G22" s="23"/>
      <c r="H22" s="24"/>
      <c r="I22" s="25"/>
      <c r="M22" s="7"/>
    </row>
    <row r="23" spans="2:13" x14ac:dyDescent="0.2">
      <c r="B23" s="172" t="s">
        <v>23</v>
      </c>
      <c r="C23" s="173"/>
      <c r="D23" s="173"/>
      <c r="E23" s="173"/>
      <c r="F23" s="173"/>
      <c r="G23" s="173"/>
      <c r="H23" s="152"/>
      <c r="I23" s="153"/>
      <c r="K23" s="35"/>
      <c r="M23" s="7"/>
    </row>
    <row r="24" spans="2:13" x14ac:dyDescent="0.2">
      <c r="B24" s="64" t="s">
        <v>1</v>
      </c>
      <c r="C24" s="73" t="s">
        <v>6</v>
      </c>
      <c r="D24" s="144" t="s">
        <v>3</v>
      </c>
      <c r="E24" s="145"/>
      <c r="F24" s="145"/>
      <c r="G24" s="146"/>
      <c r="H24" s="154" t="s">
        <v>5</v>
      </c>
      <c r="I24" s="155"/>
      <c r="L24" s="35"/>
      <c r="M24" s="7"/>
    </row>
    <row r="25" spans="2:13" ht="11.25" customHeight="1" x14ac:dyDescent="0.2">
      <c r="B25" s="30"/>
      <c r="C25" s="31"/>
      <c r="D25" s="215"/>
      <c r="E25" s="216"/>
      <c r="F25" s="216"/>
      <c r="G25" s="217"/>
      <c r="H25" s="164">
        <v>0</v>
      </c>
      <c r="I25" s="165"/>
      <c r="K25" s="54"/>
      <c r="M25" s="7"/>
    </row>
    <row r="26" spans="2:13" x14ac:dyDescent="0.2">
      <c r="B26" s="64"/>
      <c r="C26" s="73"/>
      <c r="D26" s="144"/>
      <c r="E26" s="145"/>
      <c r="F26" s="145"/>
      <c r="G26" s="146"/>
      <c r="H26" s="164">
        <v>0</v>
      </c>
      <c r="I26" s="165"/>
      <c r="K26" s="35"/>
      <c r="L26" s="7"/>
      <c r="M26" s="7"/>
    </row>
    <row r="27" spans="2:13" x14ac:dyDescent="0.2">
      <c r="B27" s="64"/>
      <c r="C27" s="73"/>
      <c r="D27" s="144"/>
      <c r="E27" s="145"/>
      <c r="F27" s="145"/>
      <c r="G27" s="146"/>
      <c r="H27" s="164">
        <v>0</v>
      </c>
      <c r="I27" s="165"/>
      <c r="L27" s="7"/>
      <c r="M27" s="7"/>
    </row>
    <row r="28" spans="2:13" x14ac:dyDescent="0.2">
      <c r="B28" s="26"/>
      <c r="C28" s="27"/>
      <c r="D28" s="27"/>
      <c r="E28" s="27"/>
      <c r="F28" s="27"/>
      <c r="G28" s="28" t="s">
        <v>7</v>
      </c>
      <c r="H28" s="170">
        <f>SUM(H25:I27)</f>
        <v>0</v>
      </c>
      <c r="I28" s="171"/>
      <c r="K28" s="7"/>
      <c r="L28" s="7"/>
      <c r="M28" s="7"/>
    </row>
    <row r="29" spans="2:13" x14ac:dyDescent="0.2">
      <c r="B29" s="172" t="s">
        <v>8</v>
      </c>
      <c r="C29" s="173"/>
      <c r="D29" s="173"/>
      <c r="E29" s="173"/>
      <c r="F29" s="173"/>
      <c r="G29" s="173"/>
      <c r="H29" s="152"/>
      <c r="I29" s="153"/>
      <c r="K29" s="7"/>
      <c r="L29" s="7"/>
      <c r="M29" s="7"/>
    </row>
    <row r="30" spans="2:13" x14ac:dyDescent="0.2">
      <c r="B30" s="64" t="s">
        <v>1</v>
      </c>
      <c r="C30" s="73" t="s">
        <v>6</v>
      </c>
      <c r="D30" s="144" t="s">
        <v>3</v>
      </c>
      <c r="E30" s="145"/>
      <c r="F30" s="145"/>
      <c r="G30" s="146"/>
      <c r="H30" s="154" t="s">
        <v>5</v>
      </c>
      <c r="I30" s="155"/>
      <c r="K30" s="7"/>
      <c r="L30" s="7"/>
      <c r="M30" s="7"/>
    </row>
    <row r="31" spans="2:13" ht="12.75" customHeight="1" x14ac:dyDescent="0.2">
      <c r="B31" s="30"/>
      <c r="C31" s="31"/>
      <c r="D31" s="215"/>
      <c r="E31" s="216"/>
      <c r="F31" s="216"/>
      <c r="G31" s="217"/>
      <c r="H31" s="164">
        <v>0</v>
      </c>
      <c r="I31" s="165"/>
      <c r="K31" s="7"/>
      <c r="L31" s="7"/>
      <c r="M31" s="7"/>
    </row>
    <row r="32" spans="2:13" x14ac:dyDescent="0.2">
      <c r="B32" s="30"/>
      <c r="C32" s="31"/>
      <c r="D32" s="215"/>
      <c r="E32" s="216"/>
      <c r="F32" s="216"/>
      <c r="G32" s="217"/>
      <c r="H32" s="164">
        <v>0</v>
      </c>
      <c r="I32" s="165"/>
      <c r="K32" s="7"/>
      <c r="L32" s="7"/>
      <c r="M32" s="7"/>
    </row>
    <row r="33" spans="2:20" x14ac:dyDescent="0.2">
      <c r="B33" s="64"/>
      <c r="C33" s="73"/>
      <c r="D33" s="144"/>
      <c r="E33" s="145"/>
      <c r="F33" s="145"/>
      <c r="G33" s="146"/>
      <c r="H33" s="164">
        <v>0</v>
      </c>
      <c r="I33" s="165"/>
      <c r="K33" s="7"/>
      <c r="L33" s="7"/>
      <c r="M33" s="7"/>
    </row>
    <row r="34" spans="2:20" x14ac:dyDescent="0.2">
      <c r="B34" s="26"/>
      <c r="C34" s="27"/>
      <c r="D34" s="27"/>
      <c r="E34" s="27"/>
      <c r="F34" s="27"/>
      <c r="G34" s="28" t="s">
        <v>9</v>
      </c>
      <c r="H34" s="170">
        <f>SUM(H31:I33)</f>
        <v>0</v>
      </c>
      <c r="I34" s="171"/>
      <c r="K34" s="7"/>
      <c r="L34" s="7"/>
      <c r="M34" s="7"/>
    </row>
    <row r="35" spans="2:20" x14ac:dyDescent="0.2">
      <c r="B35" s="172" t="s">
        <v>28</v>
      </c>
      <c r="C35" s="173"/>
      <c r="D35" s="173"/>
      <c r="E35" s="173"/>
      <c r="F35" s="173"/>
      <c r="G35" s="173"/>
      <c r="H35" s="152"/>
      <c r="I35" s="153"/>
      <c r="K35" s="7"/>
      <c r="L35" s="7"/>
      <c r="M35" s="7"/>
    </row>
    <row r="36" spans="2:20" ht="14.25" customHeight="1" x14ac:dyDescent="0.2">
      <c r="B36" s="36" t="s">
        <v>1</v>
      </c>
      <c r="C36" s="73" t="s">
        <v>2</v>
      </c>
      <c r="D36" s="225" t="s">
        <v>3</v>
      </c>
      <c r="E36" s="226"/>
      <c r="F36" s="226"/>
      <c r="G36" s="226"/>
      <c r="H36" s="218" t="s">
        <v>5</v>
      </c>
      <c r="I36" s="219"/>
      <c r="K36" s="7"/>
      <c r="L36" s="7"/>
      <c r="M36" s="7"/>
      <c r="T36" s="43"/>
    </row>
    <row r="37" spans="2:20" x14ac:dyDescent="0.2">
      <c r="B37" s="64"/>
      <c r="C37" s="51"/>
      <c r="D37" s="309"/>
      <c r="E37" s="310"/>
      <c r="F37" s="310"/>
      <c r="G37" s="311"/>
      <c r="H37" s="213">
        <v>0</v>
      </c>
      <c r="I37" s="214"/>
      <c r="J37" s="6"/>
      <c r="K37" s="7"/>
      <c r="L37" s="7"/>
    </row>
    <row r="38" spans="2:20" x14ac:dyDescent="0.2">
      <c r="B38" s="36"/>
      <c r="C38" s="51"/>
      <c r="D38" s="309"/>
      <c r="E38" s="310"/>
      <c r="F38" s="310"/>
      <c r="G38" s="311"/>
      <c r="H38" s="213">
        <v>0</v>
      </c>
      <c r="I38" s="214"/>
      <c r="J38" s="6"/>
      <c r="K38" s="7"/>
      <c r="L38" s="7"/>
    </row>
    <row r="39" spans="2:20" x14ac:dyDescent="0.2">
      <c r="B39" s="36"/>
      <c r="C39" s="51"/>
      <c r="D39" s="215"/>
      <c r="E39" s="216"/>
      <c r="F39" s="216"/>
      <c r="G39" s="217"/>
      <c r="H39" s="213">
        <v>0</v>
      </c>
      <c r="I39" s="214"/>
      <c r="J39" s="6"/>
      <c r="K39" s="7"/>
      <c r="L39" s="7"/>
    </row>
    <row r="40" spans="2:20" x14ac:dyDescent="0.2">
      <c r="B40" s="48"/>
      <c r="C40" s="49"/>
      <c r="D40" s="27"/>
      <c r="E40" s="27"/>
      <c r="F40" s="27"/>
      <c r="G40" s="28" t="s">
        <v>10</v>
      </c>
      <c r="H40" s="174">
        <f>SUM(H37:I39)</f>
        <v>0</v>
      </c>
      <c r="I40" s="175"/>
      <c r="K40" s="7"/>
      <c r="L40" s="7"/>
    </row>
    <row r="41" spans="2:20" x14ac:dyDescent="0.2">
      <c r="B41" s="172" t="s">
        <v>11</v>
      </c>
      <c r="C41" s="173"/>
      <c r="D41" s="173"/>
      <c r="E41" s="173"/>
      <c r="F41" s="173"/>
      <c r="G41" s="173"/>
      <c r="H41" s="152"/>
      <c r="I41" s="153"/>
      <c r="K41" s="35"/>
      <c r="L41" s="7"/>
    </row>
    <row r="42" spans="2:20" x14ac:dyDescent="0.2">
      <c r="B42" s="64" t="s">
        <v>1</v>
      </c>
      <c r="C42" s="73" t="s">
        <v>2</v>
      </c>
      <c r="D42" s="144" t="s">
        <v>3</v>
      </c>
      <c r="E42" s="145"/>
      <c r="F42" s="145"/>
      <c r="G42" s="146"/>
      <c r="H42" s="154" t="s">
        <v>5</v>
      </c>
      <c r="I42" s="155"/>
      <c r="K42" s="35"/>
      <c r="L42" s="7"/>
    </row>
    <row r="43" spans="2:20" ht="12.75" customHeight="1" x14ac:dyDescent="0.2">
      <c r="B43" s="64"/>
      <c r="C43" s="31"/>
      <c r="D43" s="215"/>
      <c r="E43" s="216"/>
      <c r="F43" s="216"/>
      <c r="G43" s="217"/>
      <c r="H43" s="204"/>
      <c r="I43" s="212"/>
      <c r="K43" s="35"/>
      <c r="L43" s="7"/>
    </row>
    <row r="44" spans="2:20" ht="12.75" customHeight="1" x14ac:dyDescent="0.2">
      <c r="B44" s="50"/>
      <c r="C44" s="31"/>
      <c r="D44" s="215"/>
      <c r="E44" s="216"/>
      <c r="F44" s="216"/>
      <c r="G44" s="217"/>
      <c r="H44" s="204">
        <v>0</v>
      </c>
      <c r="I44" s="212"/>
      <c r="L44" s="7"/>
    </row>
    <row r="45" spans="2:20" ht="12.75" customHeight="1" x14ac:dyDescent="0.2">
      <c r="B45" s="50"/>
      <c r="C45" s="51"/>
      <c r="D45" s="215"/>
      <c r="E45" s="216"/>
      <c r="F45" s="216"/>
      <c r="G45" s="217"/>
      <c r="H45" s="204">
        <v>0</v>
      </c>
      <c r="I45" s="212"/>
      <c r="K45" s="35"/>
      <c r="L45" s="7"/>
    </row>
    <row r="46" spans="2:20" x14ac:dyDescent="0.2">
      <c r="B46" s="26"/>
      <c r="C46" s="49"/>
      <c r="D46" s="27"/>
      <c r="E46" s="27"/>
      <c r="F46" s="27"/>
      <c r="G46" s="28" t="s">
        <v>14</v>
      </c>
      <c r="H46" s="170">
        <f>SUM(H43:I45)</f>
        <v>0</v>
      </c>
      <c r="I46" s="171"/>
      <c r="J46" s="33"/>
      <c r="L46" s="7"/>
    </row>
    <row r="47" spans="2:20" x14ac:dyDescent="0.2">
      <c r="B47" s="166"/>
      <c r="C47" s="167"/>
      <c r="D47" s="167"/>
      <c r="E47" s="167"/>
      <c r="F47" s="167"/>
      <c r="G47" s="167"/>
      <c r="H47" s="168"/>
      <c r="I47" s="169"/>
      <c r="L47" s="7"/>
      <c r="N47" s="56"/>
    </row>
    <row r="48" spans="2:20" x14ac:dyDescent="0.2">
      <c r="B48" s="198" t="s">
        <v>12</v>
      </c>
      <c r="C48" s="199"/>
      <c r="D48" s="199"/>
      <c r="E48" s="199"/>
      <c r="F48" s="199"/>
      <c r="G48" s="200"/>
      <c r="H48" s="201">
        <f>H18-H28+H34-H40+H46</f>
        <v>0</v>
      </c>
      <c r="I48" s="202"/>
      <c r="L48" s="7"/>
      <c r="N48" s="56"/>
    </row>
    <row r="49" spans="2:16" x14ac:dyDescent="0.2">
      <c r="B49" s="166"/>
      <c r="C49" s="167"/>
      <c r="D49" s="167"/>
      <c r="E49" s="167"/>
      <c r="F49" s="167"/>
      <c r="G49" s="167"/>
      <c r="H49" s="168"/>
      <c r="I49" s="169"/>
      <c r="K49" s="7"/>
      <c r="L49" s="7"/>
      <c r="N49" s="56"/>
    </row>
    <row r="50" spans="2:16" x14ac:dyDescent="0.2">
      <c r="B50" s="68" t="s">
        <v>68</v>
      </c>
      <c r="C50" s="69"/>
      <c r="D50" s="69"/>
      <c r="E50" s="69"/>
      <c r="F50" s="70"/>
      <c r="G50" s="37"/>
      <c r="H50" s="162">
        <f>SUM(H51:I53)</f>
        <v>0</v>
      </c>
      <c r="I50" s="163"/>
      <c r="K50" s="7"/>
      <c r="L50" s="7"/>
      <c r="N50" s="57"/>
      <c r="O50" s="43">
        <f>-N50</f>
        <v>0</v>
      </c>
    </row>
    <row r="51" spans="2:16" x14ac:dyDescent="0.2">
      <c r="B51" s="192" t="s">
        <v>4</v>
      </c>
      <c r="C51" s="193"/>
      <c r="D51" s="193"/>
      <c r="E51" s="193"/>
      <c r="F51" s="193"/>
      <c r="G51" s="194"/>
      <c r="H51" s="191">
        <v>0</v>
      </c>
      <c r="I51" s="165"/>
      <c r="J51" s="33"/>
      <c r="K51" s="7"/>
      <c r="L51" s="7"/>
    </row>
    <row r="52" spans="2:16" x14ac:dyDescent="0.2">
      <c r="B52" s="192" t="s">
        <v>21</v>
      </c>
      <c r="C52" s="193"/>
      <c r="D52" s="193"/>
      <c r="E52" s="193"/>
      <c r="F52" s="193"/>
      <c r="G52" s="194"/>
      <c r="H52" s="211">
        <v>0</v>
      </c>
      <c r="I52" s="212"/>
      <c r="J52" s="6"/>
      <c r="K52" s="7"/>
      <c r="L52" s="7"/>
      <c r="N52" s="57"/>
    </row>
    <row r="53" spans="2:16" ht="12.75" customHeight="1" x14ac:dyDescent="0.2">
      <c r="B53" s="195" t="s">
        <v>22</v>
      </c>
      <c r="C53" s="196"/>
      <c r="D53" s="196"/>
      <c r="E53" s="196"/>
      <c r="F53" s="196"/>
      <c r="G53" s="197"/>
      <c r="H53" s="223">
        <v>0</v>
      </c>
      <c r="I53" s="308"/>
      <c r="J53" s="33"/>
      <c r="K53" s="7"/>
      <c r="L53" s="7"/>
      <c r="N53" s="56"/>
      <c r="P53" s="33"/>
    </row>
    <row r="54" spans="2:16" x14ac:dyDescent="0.2">
      <c r="B54" s="147" t="s">
        <v>13</v>
      </c>
      <c r="C54" s="148"/>
      <c r="D54" s="148"/>
      <c r="E54" s="148"/>
      <c r="F54" s="148"/>
      <c r="G54" s="149"/>
      <c r="H54" s="150">
        <f>H48-H50</f>
        <v>0</v>
      </c>
      <c r="I54" s="151"/>
      <c r="K54" s="7"/>
      <c r="L54" s="7"/>
      <c r="N54" s="56"/>
    </row>
    <row r="55" spans="2:16" x14ac:dyDescent="0.2">
      <c r="B55" s="29"/>
      <c r="C55" s="8"/>
      <c r="D55" s="8"/>
      <c r="E55" s="8"/>
      <c r="F55" s="8"/>
      <c r="G55" s="8"/>
      <c r="H55" s="8"/>
      <c r="I55" s="8"/>
      <c r="K55" s="7"/>
      <c r="L55" s="7"/>
      <c r="N55" s="56"/>
    </row>
    <row r="56" spans="2:16" x14ac:dyDescent="0.2">
      <c r="B56" s="1"/>
      <c r="C56" s="1"/>
      <c r="D56" s="1"/>
      <c r="E56" s="1"/>
      <c r="F56" s="1"/>
      <c r="G56" s="2"/>
      <c r="H56" s="3"/>
      <c r="I56" s="44"/>
      <c r="K56" s="7">
        <f>SUM(K49:K55)</f>
        <v>0</v>
      </c>
      <c r="L56" s="7"/>
    </row>
    <row r="57" spans="2:16" x14ac:dyDescent="0.2">
      <c r="B57" s="1"/>
      <c r="C57" s="1"/>
      <c r="D57" s="1"/>
      <c r="E57" s="1"/>
      <c r="F57" s="1"/>
      <c r="G57" s="1"/>
      <c r="H57" s="1"/>
      <c r="I57" s="7"/>
    </row>
    <row r="58" spans="2:16" x14ac:dyDescent="0.2">
      <c r="B58" s="3"/>
      <c r="C58" s="1"/>
      <c r="D58" s="1"/>
      <c r="E58" s="1"/>
      <c r="F58" s="1"/>
      <c r="G58" s="3"/>
      <c r="H58" s="1"/>
      <c r="I58" s="7"/>
    </row>
    <row r="59" spans="2:16" ht="15" customHeight="1" x14ac:dyDescent="0.2">
      <c r="B59" s="1"/>
      <c r="C59" s="1"/>
      <c r="D59" s="1"/>
      <c r="E59" s="1"/>
      <c r="F59" s="1"/>
      <c r="G59" s="1"/>
      <c r="H59" s="1"/>
      <c r="I59" s="7"/>
    </row>
    <row r="60" spans="2:16" ht="15" customHeight="1" x14ac:dyDescent="0.2">
      <c r="B60" s="1"/>
      <c r="C60" s="1"/>
      <c r="D60" s="1"/>
      <c r="E60" s="1"/>
      <c r="F60" s="1"/>
      <c r="G60" s="7"/>
      <c r="H60" s="1"/>
      <c r="I60" s="7"/>
    </row>
    <row r="61" spans="2:16" ht="15" customHeight="1" x14ac:dyDescent="0.2">
      <c r="B61" s="4"/>
      <c r="C61" s="4"/>
      <c r="D61" s="4"/>
      <c r="E61" s="4"/>
      <c r="F61" s="4"/>
      <c r="G61" s="52"/>
      <c r="H61" s="4"/>
      <c r="I61" s="52"/>
    </row>
    <row r="62" spans="2:16" ht="15" customHeight="1" x14ac:dyDescent="0.2">
      <c r="B62" s="1"/>
      <c r="C62" s="1"/>
      <c r="D62" s="1"/>
      <c r="E62" s="1"/>
      <c r="F62" s="1"/>
      <c r="G62" s="54"/>
      <c r="H62" s="1"/>
      <c r="I62" s="7"/>
    </row>
    <row r="63" spans="2:16" ht="15" customHeight="1" x14ac:dyDescent="0.2">
      <c r="G63" s="54"/>
      <c r="I63" s="6"/>
    </row>
    <row r="64" spans="2:16" x14ac:dyDescent="0.2">
      <c r="G64" s="54"/>
    </row>
    <row r="65" spans="7:9" x14ac:dyDescent="0.2">
      <c r="G65" s="54"/>
    </row>
    <row r="66" spans="7:9" x14ac:dyDescent="0.2">
      <c r="G66" s="54"/>
      <c r="I66" s="6"/>
    </row>
    <row r="67" spans="7:9" x14ac:dyDescent="0.2">
      <c r="G67" s="43"/>
    </row>
  </sheetData>
  <mergeCells count="72">
    <mergeCell ref="D39:G39"/>
    <mergeCell ref="B41:G41"/>
    <mergeCell ref="H20:I20"/>
    <mergeCell ref="B4:I4"/>
    <mergeCell ref="B5:I5"/>
    <mergeCell ref="B7:I7"/>
    <mergeCell ref="B8:I8"/>
    <mergeCell ref="B9:I9"/>
    <mergeCell ref="B10:I10"/>
    <mergeCell ref="B15:E15"/>
    <mergeCell ref="B16:I17"/>
    <mergeCell ref="B18:G18"/>
    <mergeCell ref="H18:I18"/>
    <mergeCell ref="H19:I19"/>
    <mergeCell ref="B29:G29"/>
    <mergeCell ref="H29:I29"/>
    <mergeCell ref="H21:I21"/>
    <mergeCell ref="B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H28:I28"/>
    <mergeCell ref="D30:G30"/>
    <mergeCell ref="H30:I30"/>
    <mergeCell ref="D31:G31"/>
    <mergeCell ref="H31:I31"/>
    <mergeCell ref="D32:G32"/>
    <mergeCell ref="H32:I32"/>
    <mergeCell ref="H41:I41"/>
    <mergeCell ref="D33:G33"/>
    <mergeCell ref="H33:I33"/>
    <mergeCell ref="H34:I34"/>
    <mergeCell ref="B35:G35"/>
    <mergeCell ref="H35:I35"/>
    <mergeCell ref="D36:G36"/>
    <mergeCell ref="H36:I36"/>
    <mergeCell ref="D38:G38"/>
    <mergeCell ref="H38:I38"/>
    <mergeCell ref="H39:I39"/>
    <mergeCell ref="H40:I40"/>
    <mergeCell ref="D37:G37"/>
    <mergeCell ref="H37:I37"/>
    <mergeCell ref="B49:G49"/>
    <mergeCell ref="H49:I49"/>
    <mergeCell ref="D42:G42"/>
    <mergeCell ref="H42:I42"/>
    <mergeCell ref="D43:G43"/>
    <mergeCell ref="H43:I43"/>
    <mergeCell ref="D45:G45"/>
    <mergeCell ref="H45:I45"/>
    <mergeCell ref="H46:I46"/>
    <mergeCell ref="B47:G47"/>
    <mergeCell ref="H47:I47"/>
    <mergeCell ref="B48:G48"/>
    <mergeCell ref="H48:I48"/>
    <mergeCell ref="D44:G44"/>
    <mergeCell ref="H44:I44"/>
    <mergeCell ref="B54:G54"/>
    <mergeCell ref="H54:I54"/>
    <mergeCell ref="H50:I50"/>
    <mergeCell ref="B51:G51"/>
    <mergeCell ref="H51:I51"/>
    <mergeCell ref="B52:G52"/>
    <mergeCell ref="H52:I52"/>
    <mergeCell ref="B53:G53"/>
    <mergeCell ref="H53:I53"/>
  </mergeCells>
  <pageMargins left="0.78740157480314965" right="0.51181102362204722" top="0.78740157480314965" bottom="0.59055118110236227" header="0.31496062992125984" footer="0.31496062992125984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4341" r:id="rId4">
          <objectPr defaultSize="0" autoPict="0" r:id="rId5">
            <anchor moveWithCells="1" sizeWithCells="1">
              <from>
                <xdr:col>4</xdr:col>
                <xdr:colOff>476250</xdr:colOff>
                <xdr:row>0</xdr:row>
                <xdr:rowOff>47625</xdr:rowOff>
              </from>
              <to>
                <xdr:col>5</xdr:col>
                <xdr:colOff>285750</xdr:colOff>
                <xdr:row>2</xdr:row>
                <xdr:rowOff>152400</xdr:rowOff>
              </to>
            </anchor>
          </objectPr>
        </oleObject>
      </mc:Choice>
      <mc:Fallback>
        <oleObject progId="Word.Picture.8" shapeId="143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BB 8713-0</vt:lpstr>
      <vt:lpstr>BB 11879-6</vt:lpstr>
      <vt:lpstr>BB 354317-x</vt:lpstr>
      <vt:lpstr>BB 354573-3</vt:lpstr>
      <vt:lpstr>Santander 13000065-0</vt:lpstr>
      <vt:lpstr>CEF 600000002-9</vt:lpstr>
      <vt:lpstr>CEF 600000976-0</vt:lpstr>
      <vt:lpstr>CEF 600070001-2</vt:lpstr>
      <vt:lpstr>BRADESCO 28800-4</vt:lpstr>
      <vt:lpstr>ITAU 13004-8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C. LINS</dc:creator>
  <cp:lastModifiedBy>Kalina Samia Pacheco dos Santos</cp:lastModifiedBy>
  <cp:lastPrinted>2021-02-11T18:31:26Z</cp:lastPrinted>
  <dcterms:created xsi:type="dcterms:W3CDTF">2015-01-15T17:42:18Z</dcterms:created>
  <dcterms:modified xsi:type="dcterms:W3CDTF">2022-03-03T13:54:09Z</dcterms:modified>
</cp:coreProperties>
</file>